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8505" windowHeight="6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<sst xmlns="http://schemas.openxmlformats.org/spreadsheetml/2006/main" count="56" uniqueCount="56">
  <si>
    <t>不变费用</t>
  </si>
  <si>
    <t>可变费用</t>
  </si>
  <si>
    <t>机械工</t>
  </si>
  <si>
    <t>重油</t>
  </si>
  <si>
    <t>汽油</t>
  </si>
  <si>
    <t>柴油</t>
  </si>
  <si>
    <t>煤</t>
  </si>
  <si>
    <t>电</t>
  </si>
  <si>
    <t>木柴</t>
  </si>
  <si>
    <t>合计</t>
  </si>
  <si>
    <t>名称</t>
  </si>
  <si>
    <t>编号</t>
  </si>
  <si>
    <t>2473</t>
  </si>
  <si>
    <t>2497</t>
  </si>
  <si>
    <t>152.49</t>
  </si>
  <si>
    <t>2535</t>
  </si>
  <si>
    <t>108.53</t>
  </si>
  <si>
    <t>263.11</t>
  </si>
  <si>
    <t>2585</t>
  </si>
  <si>
    <t>119.68</t>
  </si>
  <si>
    <t>2586</t>
  </si>
  <si>
    <t>2635</t>
  </si>
  <si>
    <t>421.74</t>
  </si>
  <si>
    <t>2835</t>
  </si>
  <si>
    <t>35.71</t>
  </si>
  <si>
    <t>2850</t>
  </si>
  <si>
    <t>212.72</t>
  </si>
  <si>
    <t>2852</t>
  </si>
  <si>
    <t>529.82</t>
  </si>
  <si>
    <t>2896</t>
  </si>
  <si>
    <t>2818.88</t>
  </si>
  <si>
    <t>2898</t>
  </si>
  <si>
    <t>623.58</t>
  </si>
  <si>
    <t>2901</t>
  </si>
  <si>
    <t>44.86</t>
  </si>
  <si>
    <t>199.72</t>
  </si>
  <si>
    <t>78.33</t>
  </si>
  <si>
    <t>甘肃省公路工程机械台班费用补充定额</t>
  </si>
  <si>
    <t>冲击式压路机（冲击能25K）</t>
  </si>
  <si>
    <t>电动转盘钻机</t>
  </si>
  <si>
    <t>手推式沥青胶熔化车</t>
  </si>
  <si>
    <t>50L/min液压注浆泵</t>
  </si>
  <si>
    <t>140L/min液压注浆泵</t>
  </si>
  <si>
    <t>150型汽车式电动地质钻机</t>
  </si>
  <si>
    <t>电动灰浆泵</t>
  </si>
  <si>
    <t>20mm*2500mm剪板机</t>
  </si>
  <si>
    <t>100-150t/h反击式碎石机</t>
  </si>
  <si>
    <t>HZJ型电动粉喷桩机</t>
  </si>
  <si>
    <t>机动TST熔化罐及石子加热器</t>
  </si>
  <si>
    <t>液化燃料</t>
  </si>
  <si>
    <t>1t以内警车</t>
  </si>
  <si>
    <t>60mm石料切割机</t>
  </si>
  <si>
    <t>9000mm刨边机</t>
  </si>
  <si>
    <t>沥青砂路缘带摊铺机</t>
  </si>
  <si>
    <t>600mm*400mm进料口径锤式破碎机</t>
  </si>
  <si>
    <t>说明：因原文件未有“可变费用”小计，所以此数据是由可变费用组成计算出来，但红色标识的机械的可变费用与不变费用相加后并不等于原文件中的定额基价。为保证原文件原貌，此文档中除“可变费用”小计一列外的数据均与原文件一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</si>
</sst>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quot;$&quot;* #,##0.00_);_(&quot;$&quot;* \(#,##0.00\);_(&quot;$&quot;* &quot;-&quot;??_);_(@_)"/>
    <numFmt numFmtId="178" formatCode="_(&quot;$&quot;* #,##0_);_(&quot;$&quot;* \(#,##0\);_(&quot;$&quot;* &quot;-&quot;_);_(@_)"/>
    <numFmt numFmtId="179" formatCode="_(* #,##0.00_);_(* \(#,##0.00\);_(* &quot;-&quot;??_);_(@_)"/>
    <numFmt numFmtId="180" formatCode="_(* #,##0_);_(* \(#,##0\);_(* &quot;-&quot;_);_(@_)"/>
    <numFmt numFmtId="181" formatCode="0.000_ "/>
    <numFmt numFmtId="182" formatCode="0.0000_ "/>
    <numFmt numFmtId="183" formatCode="0_);[Red]\(0\)"/>
    <numFmt numFmtId="184" formatCode="0.00_);[Red]\(0.00\)"/>
    <numFmt numFmtId="185" formatCode="0.0_);[Red]\(0.0\)"/>
  </numFmts>
  <fonts count="5">
    <font>
      <sz val="12"/>
      <name val="宋体"/>
      <family val="0"/>
    </font>
    <font>
      <sz val="9"/>
      <name val="宋体"/>
      <family val="0"/>
    </font>
    <font>
      <sz val="12"/>
      <color indexed="8"/>
      <name val="宋体"/>
      <family val="0"/>
    </font>
    <font>
      <sz val="12"/>
      <color indexed="10"/>
      <name val="宋体"/>
      <family val="0"/>
    </font>
    <font>
      <sz val="10"/>
      <color indexed="12"/>
      <name val="宋体"/>
      <family val="0"/>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176" fontId="0" fillId="0" borderId="0" xfId="0" applyNumberFormat="1" applyFill="1" applyAlignment="1">
      <alignment horizontal="left" vertical="center"/>
    </xf>
    <xf numFmtId="176" fontId="0" fillId="0" borderId="0" xfId="0" applyNumberFormat="1" applyAlignment="1">
      <alignment horizontal="left" vertical="center"/>
    </xf>
    <xf numFmtId="176" fontId="0" fillId="0" borderId="0" xfId="0" applyNumberFormat="1" applyAlignment="1">
      <alignment vertical="center"/>
    </xf>
    <xf numFmtId="176" fontId="0" fillId="0" borderId="0" xfId="0" applyNumberFormat="1" applyAlignment="1">
      <alignment horizontal="left" vertical="center"/>
    </xf>
    <xf numFmtId="183" fontId="0" fillId="0" borderId="0" xfId="0" applyNumberFormat="1" applyAlignment="1">
      <alignment horizontal="center" vertical="center"/>
    </xf>
    <xf numFmtId="183" fontId="0" fillId="0" borderId="0" xfId="0" applyNumberFormat="1" applyAlignment="1">
      <alignment vertical="center"/>
    </xf>
    <xf numFmtId="184" fontId="0" fillId="0" borderId="0" xfId="0" applyNumberFormat="1" applyAlignment="1">
      <alignment horizontal="center" vertical="center"/>
    </xf>
    <xf numFmtId="185" fontId="0" fillId="0" borderId="0" xfId="0" applyNumberFormat="1" applyAlignment="1">
      <alignment horizontal="center" vertical="center"/>
    </xf>
    <xf numFmtId="0" fontId="3" fillId="0" borderId="0" xfId="0" applyFont="1" applyAlignment="1">
      <alignment horizontal="center" vertical="center" wrapText="1"/>
    </xf>
    <xf numFmtId="176" fontId="3" fillId="0" borderId="0" xfId="0" applyNumberFormat="1" applyFont="1" applyFill="1" applyAlignment="1">
      <alignment horizontal="left" vertical="center"/>
    </xf>
    <xf numFmtId="176" fontId="3" fillId="0" borderId="0" xfId="0" applyNumberFormat="1" applyFont="1" applyAlignment="1">
      <alignment horizontal="left" vertical="center"/>
    </xf>
    <xf numFmtId="183" fontId="3" fillId="0" borderId="0" xfId="0" applyNumberFormat="1" applyFont="1" applyAlignment="1">
      <alignment horizontal="center" vertical="center"/>
    </xf>
    <xf numFmtId="183" fontId="3"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wrapText="1"/>
    </xf>
    <xf numFmtId="176" fontId="4" fillId="0" borderId="0" xfId="0" applyNumberFormat="1" applyFont="1" applyFill="1" applyAlignment="1">
      <alignment horizontal="left" vertical="center"/>
    </xf>
    <xf numFmtId="176" fontId="4" fillId="0" borderId="0" xfId="0" applyNumberFormat="1" applyFont="1" applyAlignment="1">
      <alignment horizontal="left" vertical="center"/>
    </xf>
    <xf numFmtId="183" fontId="4" fillId="0" borderId="0" xfId="0" applyNumberFormat="1" applyFont="1" applyAlignment="1">
      <alignment horizontal="center" vertical="center"/>
    </xf>
    <xf numFmtId="183" fontId="4" fillId="0" borderId="0" xfId="0" applyNumberFormat="1" applyFont="1" applyAlignment="1">
      <alignment vertical="center"/>
    </xf>
    <xf numFmtId="0" fontId="4"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0"/>
  <sheetViews>
    <sheetView tabSelected="1" workbookViewId="0" topLeftCell="A1">
      <pane xSplit="3" ySplit="2" topLeftCell="D3" activePane="bottomRight" state="frozen"/>
      <selection pane="topLeft" activeCell="A1" sqref="A1"/>
      <selection pane="topRight" activeCell="D1" sqref="D1"/>
      <selection pane="bottomLeft" activeCell="A3" sqref="A3"/>
      <selection pane="bottomRight" activeCell="H10" sqref="H10"/>
    </sheetView>
  </sheetViews>
  <sheetFormatPr defaultColWidth="9.00390625" defaultRowHeight="14.25"/>
  <cols>
    <col min="1" max="1" width="7.125" style="1" customWidth="1"/>
    <col min="2" max="2" width="16.375" style="2" customWidth="1"/>
    <col min="3" max="3" width="9.50390625" style="5" bestFit="1" customWidth="1"/>
    <col min="4" max="4" width="9.375" style="8" customWidth="1"/>
    <col min="5" max="5" width="9.00390625" style="8" customWidth="1"/>
    <col min="6" max="9" width="7.125" style="9" customWidth="1"/>
    <col min="10" max="10" width="9.50390625" style="9" bestFit="1" customWidth="1"/>
    <col min="11" max="13" width="7.125" style="9" customWidth="1"/>
    <col min="14" max="17" width="7.125" style="10" customWidth="1"/>
    <col min="18" max="16384" width="7.125" style="0" customWidth="1"/>
  </cols>
  <sheetData>
    <row r="1" spans="4:8" ht="24" customHeight="1">
      <c r="D1" s="6" t="s">
        <v>37</v>
      </c>
      <c r="E1" s="7"/>
      <c r="F1" s="7"/>
      <c r="G1" s="7"/>
      <c r="H1" s="7"/>
    </row>
    <row r="2" spans="1:13" ht="24" customHeight="1">
      <c r="A2" s="1" t="s">
        <v>11</v>
      </c>
      <c r="B2" s="2" t="s">
        <v>10</v>
      </c>
      <c r="C2" s="5" t="s">
        <v>9</v>
      </c>
      <c r="D2" s="8" t="s">
        <v>0</v>
      </c>
      <c r="E2" s="8" t="s">
        <v>1</v>
      </c>
      <c r="F2" s="9" t="s">
        <v>2</v>
      </c>
      <c r="G2" s="9" t="s">
        <v>4</v>
      </c>
      <c r="H2" s="9" t="s">
        <v>5</v>
      </c>
      <c r="I2" s="9" t="s">
        <v>3</v>
      </c>
      <c r="J2" s="9" t="s">
        <v>49</v>
      </c>
      <c r="K2" s="9" t="s">
        <v>6</v>
      </c>
      <c r="L2" s="9" t="s">
        <v>7</v>
      </c>
      <c r="M2" s="9" t="s">
        <v>8</v>
      </c>
    </row>
    <row r="3" spans="1:17" s="4" customFormat="1" ht="24" customHeight="1">
      <c r="A3" s="3" t="s">
        <v>12</v>
      </c>
      <c r="B3" s="13" t="s">
        <v>38</v>
      </c>
      <c r="C3" s="14">
        <v>1270</v>
      </c>
      <c r="D3" s="15">
        <v>835.46</v>
      </c>
      <c r="E3" s="15">
        <v>224.54</v>
      </c>
      <c r="F3" s="16">
        <v>2</v>
      </c>
      <c r="G3" s="16"/>
      <c r="H3" s="16"/>
      <c r="I3" s="16">
        <v>175</v>
      </c>
      <c r="J3" s="16"/>
      <c r="K3" s="16"/>
      <c r="L3" s="16"/>
      <c r="M3" s="16"/>
      <c r="N3" s="17"/>
      <c r="O3" s="17"/>
      <c r="P3" s="17"/>
      <c r="Q3" s="17"/>
    </row>
    <row r="4" spans="1:12" ht="24" customHeight="1">
      <c r="A4" s="1" t="s">
        <v>13</v>
      </c>
      <c r="B4" s="2" t="s">
        <v>39</v>
      </c>
      <c r="C4" s="5" t="s">
        <v>14</v>
      </c>
      <c r="D4" s="8">
        <v>70.44</v>
      </c>
      <c r="E4" s="8">
        <f>C4-D4</f>
        <v>82.05000000000001</v>
      </c>
      <c r="F4" s="12">
        <v>2.5</v>
      </c>
      <c r="L4" s="9">
        <v>140</v>
      </c>
    </row>
    <row r="5" spans="1:10" ht="24" customHeight="1">
      <c r="A5" s="1" t="s">
        <v>15</v>
      </c>
      <c r="B5" s="2" t="s">
        <v>40</v>
      </c>
      <c r="C5" s="5" t="s">
        <v>16</v>
      </c>
      <c r="D5" s="8">
        <v>32.51</v>
      </c>
      <c r="E5" s="8">
        <f aca="true" t="shared" si="0" ref="E5:E18">C5-D5</f>
        <v>76.02000000000001</v>
      </c>
      <c r="F5" s="9">
        <v>1</v>
      </c>
      <c r="J5" s="9">
        <v>24</v>
      </c>
    </row>
    <row r="6" spans="1:8" ht="24" customHeight="1">
      <c r="A6" s="1">
        <v>2543</v>
      </c>
      <c r="B6" s="2" t="s">
        <v>53</v>
      </c>
      <c r="C6" s="5" t="s">
        <v>17</v>
      </c>
      <c r="D6" s="8">
        <v>76.89</v>
      </c>
      <c r="E6" s="8">
        <f t="shared" si="0"/>
        <v>186.22000000000003</v>
      </c>
      <c r="F6" s="9">
        <v>1</v>
      </c>
      <c r="H6" s="9">
        <v>74</v>
      </c>
    </row>
    <row r="7" spans="1:12" ht="24" customHeight="1">
      <c r="A7" s="1" t="s">
        <v>18</v>
      </c>
      <c r="B7" s="2" t="s">
        <v>41</v>
      </c>
      <c r="C7" s="5" t="s">
        <v>19</v>
      </c>
      <c r="D7" s="8">
        <v>98.86</v>
      </c>
      <c r="E7" s="8">
        <f t="shared" si="0"/>
        <v>20.820000000000007</v>
      </c>
      <c r="F7" s="9">
        <v>1</v>
      </c>
      <c r="L7" s="9">
        <v>16</v>
      </c>
    </row>
    <row r="8" spans="1:12" ht="24" customHeight="1">
      <c r="A8" s="1" t="s">
        <v>20</v>
      </c>
      <c r="B8" s="2" t="s">
        <v>42</v>
      </c>
      <c r="C8" s="5">
        <v>359.3</v>
      </c>
      <c r="D8" s="8">
        <v>292.85</v>
      </c>
      <c r="E8" s="8">
        <f t="shared" si="0"/>
        <v>66.44999999999999</v>
      </c>
      <c r="F8" s="12">
        <v>2.5</v>
      </c>
      <c r="L8" s="9">
        <v>88</v>
      </c>
    </row>
    <row r="9" spans="1:7" ht="24" customHeight="1">
      <c r="A9" s="1" t="s">
        <v>21</v>
      </c>
      <c r="B9" s="2" t="s">
        <v>50</v>
      </c>
      <c r="C9" s="5">
        <v>382.2</v>
      </c>
      <c r="D9" s="8">
        <v>310.18</v>
      </c>
      <c r="E9" s="8">
        <f t="shared" si="0"/>
        <v>72.01999999999998</v>
      </c>
      <c r="F9" s="9">
        <v>1</v>
      </c>
      <c r="G9" s="9">
        <v>20</v>
      </c>
    </row>
    <row r="10" spans="1:12" ht="24" customHeight="1">
      <c r="A10" s="1">
        <v>2778</v>
      </c>
      <c r="B10" s="2" t="s">
        <v>43</v>
      </c>
      <c r="C10" s="5" t="s">
        <v>22</v>
      </c>
      <c r="D10" s="8">
        <v>251.7</v>
      </c>
      <c r="E10" s="8">
        <f t="shared" si="0"/>
        <v>170.04000000000002</v>
      </c>
      <c r="F10" s="9">
        <v>2</v>
      </c>
      <c r="L10" s="9">
        <v>60</v>
      </c>
    </row>
    <row r="11" spans="1:12" ht="24" customHeight="1">
      <c r="A11" s="1" t="s">
        <v>23</v>
      </c>
      <c r="B11" s="2" t="s">
        <v>44</v>
      </c>
      <c r="C11" s="5" t="s">
        <v>24</v>
      </c>
      <c r="D11" s="8">
        <v>20.04</v>
      </c>
      <c r="E11" s="8">
        <f>C11-D11</f>
        <v>15.670000000000002</v>
      </c>
      <c r="F11" s="11">
        <v>0.66</v>
      </c>
      <c r="L11" s="9">
        <v>17</v>
      </c>
    </row>
    <row r="12" spans="1:12" ht="24" customHeight="1">
      <c r="A12" s="1" t="s">
        <v>25</v>
      </c>
      <c r="B12" s="2" t="s">
        <v>45</v>
      </c>
      <c r="C12" s="5" t="s">
        <v>26</v>
      </c>
      <c r="D12" s="8">
        <v>179.6</v>
      </c>
      <c r="E12" s="8">
        <f t="shared" si="0"/>
        <v>33.120000000000005</v>
      </c>
      <c r="F12" s="9">
        <v>1</v>
      </c>
      <c r="L12" s="9">
        <v>57</v>
      </c>
    </row>
    <row r="13" spans="1:17" s="4" customFormat="1" ht="24" customHeight="1">
      <c r="A13" s="3" t="s">
        <v>27</v>
      </c>
      <c r="B13" s="13" t="s">
        <v>52</v>
      </c>
      <c r="C13" s="14" t="s">
        <v>28</v>
      </c>
      <c r="D13" s="15">
        <v>474.98</v>
      </c>
      <c r="E13" s="15">
        <v>38.82</v>
      </c>
      <c r="F13" s="16">
        <v>1</v>
      </c>
      <c r="G13" s="16"/>
      <c r="H13" s="16"/>
      <c r="I13" s="16"/>
      <c r="J13" s="16"/>
      <c r="K13" s="16"/>
      <c r="L13" s="16">
        <v>76</v>
      </c>
      <c r="M13" s="16"/>
      <c r="N13" s="17"/>
      <c r="O13" s="17"/>
      <c r="P13" s="17"/>
      <c r="Q13" s="17"/>
    </row>
    <row r="14" spans="1:8" ht="24" customHeight="1">
      <c r="A14" s="1">
        <v>2895</v>
      </c>
      <c r="B14" s="2" t="s">
        <v>54</v>
      </c>
      <c r="C14" s="5" t="s">
        <v>36</v>
      </c>
      <c r="D14" s="8">
        <v>39.31</v>
      </c>
      <c r="E14" s="8">
        <f t="shared" si="0"/>
        <v>39.019999999999996</v>
      </c>
      <c r="F14" s="9">
        <v>1</v>
      </c>
      <c r="H14" s="9">
        <v>10</v>
      </c>
    </row>
    <row r="15" spans="1:12" ht="24" customHeight="1">
      <c r="A15" s="1" t="s">
        <v>29</v>
      </c>
      <c r="B15" s="2" t="s">
        <v>46</v>
      </c>
      <c r="C15" s="5" t="s">
        <v>30</v>
      </c>
      <c r="D15" s="8">
        <v>1988.84</v>
      </c>
      <c r="E15" s="8">
        <f t="shared" si="0"/>
        <v>830.0400000000002</v>
      </c>
      <c r="F15" s="9">
        <v>2</v>
      </c>
      <c r="L15" s="9">
        <v>2660</v>
      </c>
    </row>
    <row r="16" spans="1:12" ht="24" customHeight="1">
      <c r="A16" s="1" t="s">
        <v>31</v>
      </c>
      <c r="B16" s="2" t="s">
        <v>47</v>
      </c>
      <c r="C16" s="5" t="s">
        <v>32</v>
      </c>
      <c r="D16" s="8">
        <v>499.14</v>
      </c>
      <c r="E16" s="8">
        <f t="shared" si="0"/>
        <v>124.44000000000005</v>
      </c>
      <c r="F16" s="9">
        <v>2</v>
      </c>
      <c r="L16" s="9">
        <v>308</v>
      </c>
    </row>
    <row r="17" spans="1:17" s="4" customFormat="1" ht="24" customHeight="1">
      <c r="A17" s="3" t="s">
        <v>33</v>
      </c>
      <c r="B17" s="13" t="s">
        <v>51</v>
      </c>
      <c r="C17" s="14" t="s">
        <v>34</v>
      </c>
      <c r="D17" s="15">
        <v>11.41</v>
      </c>
      <c r="E17" s="15">
        <v>33.72</v>
      </c>
      <c r="F17" s="16">
        <v>1</v>
      </c>
      <c r="G17" s="16"/>
      <c r="H17" s="16"/>
      <c r="I17" s="16"/>
      <c r="J17" s="16"/>
      <c r="K17" s="16"/>
      <c r="L17" s="16">
        <v>59</v>
      </c>
      <c r="M17" s="16"/>
      <c r="N17" s="17"/>
      <c r="O17" s="17"/>
      <c r="P17" s="17"/>
      <c r="Q17" s="17"/>
    </row>
    <row r="18" spans="1:8" ht="24" customHeight="1">
      <c r="A18" s="1">
        <v>2972</v>
      </c>
      <c r="B18" s="2" t="s">
        <v>48</v>
      </c>
      <c r="C18" s="5" t="s">
        <v>35</v>
      </c>
      <c r="D18" s="8">
        <v>45.7</v>
      </c>
      <c r="E18" s="8">
        <f t="shared" si="0"/>
        <v>154.01999999999998</v>
      </c>
      <c r="F18" s="9">
        <v>1</v>
      </c>
      <c r="H18" s="9">
        <v>60</v>
      </c>
    </row>
    <row r="19" ht="24" customHeight="1"/>
    <row r="20" spans="1:17" s="24" customFormat="1" ht="24" customHeight="1">
      <c r="A20" s="18" t="s">
        <v>55</v>
      </c>
      <c r="B20" s="19"/>
      <c r="C20" s="20"/>
      <c r="D20" s="21"/>
      <c r="E20" s="21"/>
      <c r="F20" s="22"/>
      <c r="G20" s="22"/>
      <c r="H20" s="22"/>
      <c r="I20" s="22"/>
      <c r="J20" s="22"/>
      <c r="K20" s="22"/>
      <c r="L20" s="22"/>
      <c r="M20" s="22"/>
      <c r="N20" s="23"/>
      <c r="O20" s="23"/>
      <c r="P20" s="23"/>
      <c r="Q20" s="23"/>
    </row>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sheetData>
  <mergeCells count="1">
    <mergeCell ref="D1:H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xuej</dc:creator>
  <cp:keywords/>
  <dc:description/>
  <cp:lastModifiedBy>xuej</cp:lastModifiedBy>
  <dcterms:created xsi:type="dcterms:W3CDTF">2003-01-22T07:23:37Z</dcterms:created>
  <dcterms:modified xsi:type="dcterms:W3CDTF">2004-11-19T09:29:55Z</dcterms:modified>
  <cp:category/>
  <cp:version/>
  <cp:contentType/>
  <cp:contentStatus/>
</cp:coreProperties>
</file>