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075" activeTab="3"/>
  </bookViews>
  <sheets>
    <sheet name="97沪G305（180）" sheetId="1" r:id="rId1"/>
    <sheet name="97沪G306（120）" sheetId="2" r:id="rId2"/>
    <sheet name="80沪G302（180）" sheetId="3" r:id="rId3"/>
    <sheet name="80沪G303（120）" sheetId="4" r:id="rId4"/>
  </sheets>
  <definedNames/>
  <calcPr fullCalcOnLoad="1"/>
</workbook>
</file>

<file path=xl/sharedStrings.xml><?xml version="1.0" encoding="utf-8"?>
<sst xmlns="http://schemas.openxmlformats.org/spreadsheetml/2006/main" count="135" uniqueCount="110">
  <si>
    <t>编号</t>
  </si>
  <si>
    <t>YKB-X-21-1</t>
  </si>
  <si>
    <t>YKB-X-24-1</t>
  </si>
  <si>
    <t>YKB-X-27-1</t>
  </si>
  <si>
    <t>YKB-X-21-2</t>
  </si>
  <si>
    <t>YKB-X-24-2</t>
  </si>
  <si>
    <t>YKB-X-27-2</t>
  </si>
  <si>
    <t>YKB-X-30-2</t>
  </si>
  <si>
    <t>YKB-X-33-2</t>
  </si>
  <si>
    <t>YKB-X-36-2</t>
  </si>
  <si>
    <t>YKB-X-39-2</t>
  </si>
  <si>
    <t>YKB-X-27-3</t>
  </si>
  <si>
    <t>YKB-X-30-3</t>
  </si>
  <si>
    <t>YKB-X-33-3</t>
  </si>
  <si>
    <t>YKB-X-36-3</t>
  </si>
  <si>
    <t>YKB-X-39-3</t>
  </si>
  <si>
    <t>YKB-X-42-3</t>
  </si>
  <si>
    <t>YKB-X-45-3</t>
  </si>
  <si>
    <t>YKB-X-27-4</t>
  </si>
  <si>
    <t>YKB-X-30-4</t>
  </si>
  <si>
    <t>YKB-X-33-4</t>
  </si>
  <si>
    <t>YKB-X-36-4</t>
  </si>
  <si>
    <t>YKB-X-39-4</t>
  </si>
  <si>
    <t>YKB-X-42-4</t>
  </si>
  <si>
    <t>YKB-X-45-4</t>
  </si>
  <si>
    <t>荷载
等级</t>
  </si>
  <si>
    <t>公称
板长</t>
  </si>
  <si>
    <t>[Qk]
(kN/m2)</t>
  </si>
  <si>
    <t>[Qd]
(kN/m2)</t>
  </si>
  <si>
    <t>[Qs]
(kN/m2)</t>
  </si>
  <si>
    <t>[Ql]
(kN/m2)</t>
  </si>
  <si>
    <t>[Mu]
(kN-m)</t>
  </si>
  <si>
    <t>[Ms]
(kN-m)</t>
  </si>
  <si>
    <t>[Ml]
(kN-m)</t>
  </si>
  <si>
    <t>[V]
(kN)</t>
  </si>
  <si>
    <t>荷载
等级</t>
  </si>
  <si>
    <t>公称
板长</t>
  </si>
  <si>
    <t>[Qk]
(kN/m2)</t>
  </si>
  <si>
    <t>[Qd]
(kN/m2)</t>
  </si>
  <si>
    <t>[Qs]
(kN/m2)</t>
  </si>
  <si>
    <t>[Ql]
(kN/m2)</t>
  </si>
  <si>
    <t>[Mu]
(kN-m)</t>
  </si>
  <si>
    <t>[Ms]
(kN-m)</t>
  </si>
  <si>
    <t>[Ml]
(kN-m)</t>
  </si>
  <si>
    <t>[V]
(kN)</t>
  </si>
  <si>
    <t>YKB-XX-30-1</t>
  </si>
  <si>
    <t>YKB-XX-33-1</t>
  </si>
  <si>
    <t>YKB-XX-36-1</t>
  </si>
  <si>
    <t>YKB-XX-39-1</t>
  </si>
  <si>
    <t>YKB-XX-36-2</t>
  </si>
  <si>
    <t>YKB-XX-39-2</t>
  </si>
  <si>
    <t>YKB-XX-42-2</t>
  </si>
  <si>
    <t>YKB-XX-45-2</t>
  </si>
  <si>
    <t>YKB-XX-48-2</t>
  </si>
  <si>
    <t>YKB-XX-51-2</t>
  </si>
  <si>
    <t>YKB-XX-54-2</t>
  </si>
  <si>
    <t>YKB-XX-42-3</t>
  </si>
  <si>
    <t>YKB-XX-45-3</t>
  </si>
  <si>
    <t>YKB-XX-48-3</t>
  </si>
  <si>
    <t>YKB-XX-51-3</t>
  </si>
  <si>
    <t>YKB-XX-54-3</t>
  </si>
  <si>
    <t>YKB-XX-57-3</t>
  </si>
  <si>
    <t>YKB-XX-60-3</t>
  </si>
  <si>
    <t>YKB-XX-48-4</t>
  </si>
  <si>
    <t>YKB-XX-51-4</t>
  </si>
  <si>
    <t>YKB-XX-54-4</t>
  </si>
  <si>
    <t>YKB-XX-57-4</t>
  </si>
  <si>
    <t>YKB-XX-60-4</t>
  </si>
  <si>
    <t>YKB-XX-63-4</t>
  </si>
  <si>
    <t>YKB-XX-66-4</t>
  </si>
  <si>
    <t>YKB-XX-45-5</t>
  </si>
  <si>
    <t>YKB-XX-48-5</t>
  </si>
  <si>
    <t>YKB-XX-51-5</t>
  </si>
  <si>
    <t>YKB-XX-54-5</t>
  </si>
  <si>
    <t>YKB-XX-57-5</t>
  </si>
  <si>
    <t>YKB-XX-60-5</t>
  </si>
  <si>
    <t>YKB-XX-63-5</t>
  </si>
  <si>
    <t>YKB-XX-66-5</t>
  </si>
  <si>
    <t>YKB-XX-45-6</t>
  </si>
  <si>
    <t>YKB-XX-48-6</t>
  </si>
  <si>
    <t>YKB-XX-51-6</t>
  </si>
  <si>
    <t>YKB-XX-54-6</t>
  </si>
  <si>
    <t>YKB-XX-57-6</t>
  </si>
  <si>
    <t>YKB-XX-60-6</t>
  </si>
  <si>
    <t>YKB-XX-63-6</t>
  </si>
  <si>
    <t>YKB-XX-66-6</t>
  </si>
  <si>
    <r>
      <t>1.</t>
    </r>
    <r>
      <rPr>
        <sz val="12"/>
        <rFont val="宋体"/>
        <family val="0"/>
      </rPr>
      <t>当板面为均布活载，且</t>
    </r>
    <r>
      <rPr>
        <sz val="12"/>
        <rFont val="Times New Roman"/>
        <family val="1"/>
      </rPr>
      <t>Gk0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1.30kN/m2</t>
    </r>
    <r>
      <rPr>
        <sz val="12"/>
        <rFont val="宋体"/>
        <family val="0"/>
      </rPr>
      <t>（板面</t>
    </r>
    <r>
      <rPr>
        <sz val="12"/>
        <rFont val="Times New Roman"/>
        <family val="1"/>
      </rPr>
      <t>40mm</t>
    </r>
    <r>
      <rPr>
        <sz val="12"/>
        <rFont val="宋体"/>
        <family val="0"/>
      </rPr>
      <t>厚细石混凝土，板底</t>
    </r>
    <r>
      <rPr>
        <sz val="12"/>
        <rFont val="Times New Roman"/>
        <family val="1"/>
      </rPr>
      <t>20mm</t>
    </r>
    <r>
      <rPr>
        <sz val="12"/>
        <rFont val="宋体"/>
        <family val="0"/>
      </rPr>
      <t>厚抹灰）、ψ</t>
    </r>
    <r>
      <rPr>
        <sz val="12"/>
        <rFont val="Times New Roman"/>
        <family val="1"/>
      </rPr>
      <t>q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时，可以通过</t>
    </r>
    <r>
      <rPr>
        <sz val="12"/>
        <rFont val="Times New Roman"/>
        <family val="1"/>
      </rPr>
      <t>Qk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[Qk]</t>
    </r>
    <r>
      <rPr>
        <sz val="12"/>
        <rFont val="宋体"/>
        <family val="0"/>
      </rPr>
      <t>来选择预制板。</t>
    </r>
  </si>
  <si>
    <r>
      <t>2.</t>
    </r>
    <r>
      <rPr>
        <sz val="12"/>
        <rFont val="宋体"/>
        <family val="0"/>
      </rPr>
      <t>当板面为均布活载，但不满足上述条件时，可按下列表达式来选择预制板：γ</t>
    </r>
    <r>
      <rPr>
        <sz val="12"/>
        <rFont val="Times New Roman"/>
        <family val="1"/>
      </rPr>
      <t>G*Gk0+</t>
    </r>
    <r>
      <rPr>
        <sz val="12"/>
        <rFont val="宋体"/>
        <family val="0"/>
      </rPr>
      <t>γ</t>
    </r>
    <r>
      <rPr>
        <sz val="12"/>
        <rFont val="Times New Roman"/>
        <family val="1"/>
      </rPr>
      <t>Q*Qk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[Qd]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Gk0+Qk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[Qs]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Gk0+</t>
    </r>
    <r>
      <rPr>
        <sz val="12"/>
        <rFont val="宋体"/>
        <family val="0"/>
      </rPr>
      <t>ψ</t>
    </r>
    <r>
      <rPr>
        <sz val="12"/>
        <rFont val="Times New Roman"/>
        <family val="1"/>
      </rPr>
      <t>q*Qk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[Ql]</t>
    </r>
    <r>
      <rPr>
        <sz val="12"/>
        <rFont val="宋体"/>
        <family val="0"/>
      </rPr>
      <t>。</t>
    </r>
  </si>
  <si>
    <r>
      <t>3.</t>
    </r>
    <r>
      <rPr>
        <sz val="12"/>
        <rFont val="宋体"/>
        <family val="0"/>
      </rPr>
      <t>当板面有非均布荷载时，应按实际情况可算</t>
    </r>
    <r>
      <rPr>
        <sz val="12"/>
        <rFont val="Times New Roman"/>
        <family val="1"/>
      </rPr>
      <t>[Mu]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[Ms]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[Ml]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[V]</t>
    </r>
    <r>
      <rPr>
        <sz val="12"/>
        <rFont val="宋体"/>
        <family val="0"/>
      </rPr>
      <t>后选用。</t>
    </r>
  </si>
  <si>
    <r>
      <t>4.</t>
    </r>
    <r>
      <rPr>
        <sz val="12"/>
        <rFont val="宋体"/>
        <family val="0"/>
      </rPr>
      <t>符号说明：</t>
    </r>
  </si>
  <si>
    <r>
      <t>[Qk]</t>
    </r>
    <r>
      <rPr>
        <sz val="12"/>
        <rFont val="宋体"/>
        <family val="0"/>
      </rPr>
      <t>－允许活荷载标准值。</t>
    </r>
  </si>
  <si>
    <r>
      <t>[Qd]</t>
    </r>
    <r>
      <rPr>
        <sz val="12"/>
        <rFont val="宋体"/>
        <family val="0"/>
      </rPr>
      <t>－正截面承载力允许荷载设计值，不包括板自重及灌缝重量。</t>
    </r>
  </si>
  <si>
    <r>
      <t>[Qs]</t>
    </r>
    <r>
      <rPr>
        <sz val="12"/>
        <rFont val="宋体"/>
        <family val="0"/>
      </rPr>
      <t>－按荷载短期效应组合计算的允许荷载值，不包括板自重及灌缝重量。</t>
    </r>
  </si>
  <si>
    <r>
      <t>[Ql]</t>
    </r>
    <r>
      <rPr>
        <sz val="12"/>
        <rFont val="宋体"/>
        <family val="0"/>
      </rPr>
      <t>－按荷载长期效应组合计算的允许荷载值，不包括板自重及灌缝重量。</t>
    </r>
  </si>
  <si>
    <r>
      <t>[Mu]</t>
    </r>
    <r>
      <rPr>
        <sz val="12"/>
        <rFont val="宋体"/>
        <family val="0"/>
      </rPr>
      <t>－正截面允许弯矩设计值，包括板自重及灌缝重量。</t>
    </r>
  </si>
  <si>
    <r>
      <t>[Ms]</t>
    </r>
    <r>
      <rPr>
        <sz val="12"/>
        <rFont val="宋体"/>
        <family val="0"/>
      </rPr>
      <t>－按荷载短期效应组合计算的允许弯矩值，包括板自重及灌缝重量。</t>
    </r>
  </si>
  <si>
    <r>
      <t>[Ml]</t>
    </r>
    <r>
      <rPr>
        <sz val="12"/>
        <rFont val="宋体"/>
        <family val="0"/>
      </rPr>
      <t>－按荷载长期效应组合计算的允许弯矩值，包括板自重及灌缝重量。</t>
    </r>
  </si>
  <si>
    <r>
      <t>[V]</t>
    </r>
    <r>
      <rPr>
        <sz val="12"/>
        <rFont val="宋体"/>
        <family val="0"/>
      </rPr>
      <t>－允许剪力设计值包括板自重及灌缝重量。</t>
    </r>
  </si>
  <si>
    <r>
      <t>γ</t>
    </r>
    <r>
      <rPr>
        <sz val="12"/>
        <rFont val="Times New Roman"/>
        <family val="1"/>
      </rPr>
      <t>G</t>
    </r>
    <r>
      <rPr>
        <sz val="12"/>
        <rFont val="宋体"/>
        <family val="0"/>
      </rPr>
      <t>、γ</t>
    </r>
    <r>
      <rPr>
        <sz val="12"/>
        <rFont val="Times New Roman"/>
        <family val="1"/>
      </rPr>
      <t>Q</t>
    </r>
    <r>
      <rPr>
        <sz val="12"/>
        <rFont val="宋体"/>
        <family val="0"/>
      </rPr>
      <t>－恒载、活载的分项系数，γ</t>
    </r>
    <r>
      <rPr>
        <sz val="12"/>
        <rFont val="Times New Roman"/>
        <family val="1"/>
      </rPr>
      <t>G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1.2</t>
    </r>
    <r>
      <rPr>
        <sz val="12"/>
        <rFont val="宋体"/>
        <family val="0"/>
      </rPr>
      <t>、γ</t>
    </r>
    <r>
      <rPr>
        <sz val="12"/>
        <rFont val="Times New Roman"/>
        <family val="1"/>
      </rPr>
      <t>Q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1.4</t>
    </r>
    <r>
      <rPr>
        <sz val="12"/>
        <rFont val="宋体"/>
        <family val="0"/>
      </rPr>
      <t>，当</t>
    </r>
    <r>
      <rPr>
        <sz val="12"/>
        <rFont val="Times New Roman"/>
        <family val="1"/>
      </rPr>
      <t>Qk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4.0kN/m2</t>
    </r>
    <r>
      <rPr>
        <sz val="12"/>
        <rFont val="宋体"/>
        <family val="0"/>
      </rPr>
      <t>时，γ</t>
    </r>
    <r>
      <rPr>
        <sz val="12"/>
        <rFont val="Times New Roman"/>
        <family val="1"/>
      </rPr>
      <t>Q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1.3</t>
    </r>
  </si>
  <si>
    <r>
      <t>Qk</t>
    </r>
    <r>
      <rPr>
        <sz val="12"/>
        <rFont val="宋体"/>
        <family val="0"/>
      </rPr>
      <t>－活载标准值。</t>
    </r>
  </si>
  <si>
    <r>
      <t>ψ</t>
    </r>
    <r>
      <rPr>
        <sz val="12"/>
        <rFont val="Times New Roman"/>
        <family val="1"/>
      </rPr>
      <t>q</t>
    </r>
    <r>
      <rPr>
        <sz val="12"/>
        <rFont val="宋体"/>
        <family val="0"/>
      </rPr>
      <t>－活载准永久值系数。</t>
    </r>
  </si>
  <si>
    <r>
      <t>Gk0</t>
    </r>
    <r>
      <rPr>
        <sz val="12"/>
        <rFont val="宋体"/>
        <family val="0"/>
      </rPr>
      <t>－恒载标准值，不包括板自重及灌缝重量。板自重及灌缝重量取</t>
    </r>
    <r>
      <rPr>
        <sz val="12"/>
        <rFont val="Times New Roman"/>
        <family val="1"/>
      </rPr>
      <t>2.14kN/m2</t>
    </r>
    <r>
      <rPr>
        <sz val="12"/>
        <rFont val="宋体"/>
        <family val="0"/>
      </rPr>
      <t>。</t>
    </r>
  </si>
  <si>
    <r>
      <t>Gk0</t>
    </r>
    <r>
      <rPr>
        <sz val="12"/>
        <rFont val="宋体"/>
        <family val="0"/>
      </rPr>
      <t>－恒载标准值，不包括板自重及灌缝重量。板自重及灌缝重量取</t>
    </r>
    <r>
      <rPr>
        <sz val="12"/>
        <rFont val="Times New Roman"/>
        <family val="1"/>
      </rPr>
      <t>2.95kN/m2</t>
    </r>
    <r>
      <rPr>
        <sz val="12"/>
        <rFont val="宋体"/>
        <family val="0"/>
      </rPr>
      <t>。</t>
    </r>
  </si>
  <si>
    <t>[Qk]
(kg/m2)</t>
  </si>
  <si>
    <t>97沪G306（120）</t>
  </si>
  <si>
    <t>97沪G305（180）</t>
  </si>
  <si>
    <t>80沪G302（180）</t>
  </si>
  <si>
    <t>80沪G303（120）</t>
  </si>
  <si>
    <r>
      <t xml:space="preserve">声明：
</t>
    </r>
    <r>
      <rPr>
        <sz val="12"/>
        <color indexed="9"/>
        <rFont val="Times New Roman"/>
        <family val="1"/>
      </rPr>
      <t>1</t>
    </r>
    <r>
      <rPr>
        <sz val="12"/>
        <color indexed="9"/>
        <rFont val="宋体"/>
        <family val="0"/>
      </rPr>
      <t>。本程序为上海同济大学</t>
    </r>
    <r>
      <rPr>
        <sz val="12"/>
        <color indexed="9"/>
        <rFont val="Times New Roman"/>
        <family val="1"/>
      </rPr>
      <t>2003</t>
    </r>
    <r>
      <rPr>
        <sz val="12"/>
        <color indexed="9"/>
        <rFont val="宋体"/>
        <family val="0"/>
      </rPr>
      <t>级结构工程李凌志编制整理，目的是为了便于在电脑上用</t>
    </r>
    <r>
      <rPr>
        <sz val="12"/>
        <color indexed="9"/>
        <rFont val="Times New Roman"/>
        <family val="1"/>
      </rPr>
      <t>Excel</t>
    </r>
    <r>
      <rPr>
        <sz val="12"/>
        <color indexed="9"/>
        <rFont val="宋体"/>
        <family val="0"/>
      </rPr>
      <t>和在</t>
    </r>
    <r>
      <rPr>
        <sz val="12"/>
        <color indexed="9"/>
        <rFont val="Times New Roman"/>
        <family val="1"/>
      </rPr>
      <t>PDA</t>
    </r>
    <r>
      <rPr>
        <sz val="12"/>
        <color indexed="9"/>
        <rFont val="宋体"/>
        <family val="0"/>
      </rPr>
      <t>上用</t>
    </r>
    <r>
      <rPr>
        <sz val="12"/>
        <color indexed="9"/>
        <rFont val="Times New Roman"/>
        <family val="1"/>
      </rPr>
      <t>Pocket Excel</t>
    </r>
    <r>
      <rPr>
        <sz val="12"/>
        <color indexed="9"/>
        <rFont val="宋体"/>
        <family val="0"/>
      </rPr>
      <t xml:space="preserve">进行简单的结构手算，程序根据新规范编制，如有什么疑问请联系我，以便立刻修正！
</t>
    </r>
    <r>
      <rPr>
        <sz val="12"/>
        <color indexed="9"/>
        <rFont val="Times New Roman"/>
        <family val="1"/>
      </rPr>
      <t>2</t>
    </r>
    <r>
      <rPr>
        <sz val="12"/>
        <color indexed="9"/>
        <rFont val="宋体"/>
        <family val="0"/>
      </rPr>
      <t xml:space="preserve">。程序中黄底红字的部分需要使用者根据实际情况输入，黑色的部分请不要随便更改，除非你发现有错误！
</t>
    </r>
    <r>
      <rPr>
        <sz val="12"/>
        <color indexed="9"/>
        <rFont val="Times New Roman"/>
        <family val="1"/>
      </rPr>
      <t>email</t>
    </r>
    <r>
      <rPr>
        <sz val="12"/>
        <color indexed="9"/>
        <rFont val="宋体"/>
        <family val="0"/>
      </rPr>
      <t>：</t>
    </r>
    <r>
      <rPr>
        <sz val="12"/>
        <color indexed="9"/>
        <rFont val="Times New Roman"/>
        <family val="1"/>
      </rPr>
      <t>lingzhi0512@hotmail.com
OICQ</t>
    </r>
    <r>
      <rPr>
        <sz val="12"/>
        <color indexed="9"/>
        <rFont val="宋体"/>
        <family val="0"/>
      </rPr>
      <t>：</t>
    </r>
    <r>
      <rPr>
        <sz val="12"/>
        <color indexed="9"/>
        <rFont val="Times New Roman"/>
        <family val="1"/>
      </rPr>
      <t xml:space="preserve">49551484
</t>
    </r>
    <r>
      <rPr>
        <sz val="12"/>
        <color indexed="9"/>
        <rFont val="宋体"/>
        <family val="0"/>
      </rPr>
      <t>如需获得更多</t>
    </r>
    <r>
      <rPr>
        <sz val="12"/>
        <color indexed="9"/>
        <rFont val="Times New Roman"/>
        <family val="1"/>
      </rPr>
      <t>Excel</t>
    </r>
    <r>
      <rPr>
        <sz val="12"/>
        <color indexed="9"/>
        <rFont val="宋体"/>
        <family val="0"/>
      </rPr>
      <t>手算程序请登录</t>
    </r>
    <r>
      <rPr>
        <sz val="12"/>
        <color indexed="9"/>
        <rFont val="Times New Roman"/>
        <family val="1"/>
      </rPr>
      <t xml:space="preserve"> www.MyWebStudio.net</t>
    </r>
  </si>
  <si>
    <r>
      <t xml:space="preserve">声明：
</t>
    </r>
    <r>
      <rPr>
        <sz val="12"/>
        <color indexed="9"/>
        <rFont val="Times New Roman"/>
        <family val="1"/>
      </rPr>
      <t>1</t>
    </r>
    <r>
      <rPr>
        <sz val="12"/>
        <color indexed="9"/>
        <rFont val="宋体"/>
        <family val="0"/>
      </rPr>
      <t>。本程序为上海同济大学</t>
    </r>
    <r>
      <rPr>
        <sz val="12"/>
        <color indexed="9"/>
        <rFont val="Times New Roman"/>
        <family val="1"/>
      </rPr>
      <t>2003</t>
    </r>
    <r>
      <rPr>
        <sz val="12"/>
        <color indexed="9"/>
        <rFont val="宋体"/>
        <family val="0"/>
      </rPr>
      <t>级结构工程李凌志编制整理，目的是为了便于在电脑上用</t>
    </r>
    <r>
      <rPr>
        <sz val="12"/>
        <color indexed="9"/>
        <rFont val="Times New Roman"/>
        <family val="1"/>
      </rPr>
      <t>Excel</t>
    </r>
    <r>
      <rPr>
        <sz val="12"/>
        <color indexed="9"/>
        <rFont val="宋体"/>
        <family val="0"/>
      </rPr>
      <t>和在</t>
    </r>
    <r>
      <rPr>
        <sz val="12"/>
        <color indexed="9"/>
        <rFont val="Times New Roman"/>
        <family val="1"/>
      </rPr>
      <t>PDA</t>
    </r>
    <r>
      <rPr>
        <sz val="12"/>
        <color indexed="9"/>
        <rFont val="宋体"/>
        <family val="0"/>
      </rPr>
      <t>上用</t>
    </r>
    <r>
      <rPr>
        <sz val="12"/>
        <color indexed="9"/>
        <rFont val="Times New Roman"/>
        <family val="1"/>
      </rPr>
      <t>Pocket Excel</t>
    </r>
    <r>
      <rPr>
        <sz val="12"/>
        <color indexed="9"/>
        <rFont val="宋体"/>
        <family val="0"/>
      </rPr>
      <t xml:space="preserve">进行简单的结构手算，程序根据新规范编制，如有什么疑问请联系我，以便立刻修正！
</t>
    </r>
    <r>
      <rPr>
        <sz val="12"/>
        <color indexed="9"/>
        <rFont val="Times New Roman"/>
        <family val="1"/>
      </rPr>
      <t>2</t>
    </r>
    <r>
      <rPr>
        <sz val="12"/>
        <color indexed="9"/>
        <rFont val="宋体"/>
        <family val="0"/>
      </rPr>
      <t xml:space="preserve">。程序中黄底红字的部分需要使用者根据实际情况输入，黑色的部分请不要随便更改，除非你发现有错误！
</t>
    </r>
    <r>
      <rPr>
        <sz val="12"/>
        <color indexed="9"/>
        <rFont val="Times New Roman"/>
        <family val="1"/>
      </rPr>
      <t>email</t>
    </r>
    <r>
      <rPr>
        <sz val="12"/>
        <color indexed="9"/>
        <rFont val="宋体"/>
        <family val="0"/>
      </rPr>
      <t>：</t>
    </r>
    <r>
      <rPr>
        <sz val="12"/>
        <color indexed="9"/>
        <rFont val="Times New Roman"/>
        <family val="1"/>
      </rPr>
      <t>lingzhi0512@hotmail.com
OICQ</t>
    </r>
    <r>
      <rPr>
        <sz val="12"/>
        <color indexed="9"/>
        <rFont val="宋体"/>
        <family val="0"/>
      </rPr>
      <t>：</t>
    </r>
    <r>
      <rPr>
        <sz val="12"/>
        <color indexed="9"/>
        <rFont val="Times New Roman"/>
        <family val="1"/>
      </rPr>
      <t xml:space="preserve">49551484
</t>
    </r>
    <r>
      <rPr>
        <sz val="12"/>
        <color indexed="9"/>
        <rFont val="宋体"/>
        <family val="0"/>
      </rPr>
      <t>如需获得更多</t>
    </r>
    <r>
      <rPr>
        <sz val="12"/>
        <color indexed="9"/>
        <rFont val="Times New Roman"/>
        <family val="1"/>
      </rPr>
      <t>Excel</t>
    </r>
    <r>
      <rPr>
        <sz val="12"/>
        <color indexed="9"/>
        <rFont val="宋体"/>
        <family val="0"/>
      </rPr>
      <t>手算程序请登录</t>
    </r>
    <r>
      <rPr>
        <sz val="12"/>
        <color indexed="9"/>
        <rFont val="Times New Roman"/>
        <family val="1"/>
      </rPr>
      <t xml:space="preserve"> www.MyWebStudio.net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</si>
</sst>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63"/>
      <name val="宋体"/>
      <family val="0"/>
    </font>
    <font>
      <b/>
      <sz val="20"/>
      <color indexed="63"/>
      <name val="隶书"/>
      <family val="3"/>
    </font>
    <font>
      <sz val="20"/>
      <color indexed="63"/>
      <name val="隶书"/>
      <family val="3"/>
    </font>
    <font>
      <sz val="12"/>
      <color indexed="9"/>
      <name val="宋体"/>
      <family val="0"/>
    </font>
    <font>
      <sz val="12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76" fontId="0" fillId="4" borderId="2" xfId="0" applyNumberFormat="1" applyFill="1" applyBorder="1" applyAlignment="1">
      <alignment/>
    </xf>
    <xf numFmtId="176" fontId="0" fillId="4" borderId="3" xfId="0" applyNumberForma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76" fontId="3" fillId="4" borderId="2" xfId="0" applyNumberFormat="1" applyFont="1" applyFill="1" applyBorder="1" applyAlignment="1">
      <alignment/>
    </xf>
    <xf numFmtId="176" fontId="3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76" fontId="0" fillId="4" borderId="5" xfId="0" applyNumberFormat="1" applyFill="1" applyBorder="1" applyAlignment="1">
      <alignment/>
    </xf>
    <xf numFmtId="176" fontId="0" fillId="4" borderId="6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76" fontId="0" fillId="5" borderId="2" xfId="0" applyNumberFormat="1" applyFill="1" applyBorder="1" applyAlignment="1">
      <alignment/>
    </xf>
    <xf numFmtId="176" fontId="0" fillId="5" borderId="3" xfId="0" applyNumberFormat="1" applyFill="1" applyBorder="1" applyAlignment="1">
      <alignment/>
    </xf>
    <xf numFmtId="0" fontId="2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177" fontId="0" fillId="4" borderId="3" xfId="0" applyNumberFormat="1" applyFill="1" applyBorder="1" applyAlignment="1">
      <alignment/>
    </xf>
    <xf numFmtId="177" fontId="3" fillId="5" borderId="3" xfId="0" applyNumberFormat="1" applyFont="1" applyFill="1" applyBorder="1" applyAlignment="1">
      <alignment/>
    </xf>
    <xf numFmtId="177" fontId="0" fillId="5" borderId="3" xfId="0" applyNumberFormat="1" applyFill="1" applyBorder="1" applyAlignment="1">
      <alignment/>
    </xf>
    <xf numFmtId="177" fontId="0" fillId="4" borderId="6" xfId="0" applyNumberFormat="1" applyFill="1" applyBorder="1" applyAlignment="1">
      <alignment/>
    </xf>
    <xf numFmtId="177" fontId="3" fillId="4" borderId="3" xfId="0" applyNumberFormat="1" applyFont="1" applyFill="1" applyBorder="1" applyAlignment="1">
      <alignment/>
    </xf>
    <xf numFmtId="0" fontId="4" fillId="6" borderId="15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7" borderId="24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40">
      <selection activeCell="D74" sqref="D74"/>
    </sheetView>
  </sheetViews>
  <sheetFormatPr defaultColWidth="9.00390625" defaultRowHeight="14.25"/>
  <cols>
    <col min="1" max="2" width="9.50390625" style="1" bestFit="1" customWidth="1"/>
    <col min="3" max="5" width="13.25390625" style="1" bestFit="1" customWidth="1"/>
    <col min="6" max="7" width="12.75390625" style="1" bestFit="1" customWidth="1"/>
    <col min="8" max="10" width="11.625" style="1" bestFit="1" customWidth="1"/>
    <col min="11" max="11" width="8.50390625" style="1" bestFit="1" customWidth="1"/>
    <col min="12" max="16384" width="9.00390625" style="1" customWidth="1"/>
  </cols>
  <sheetData>
    <row r="1" spans="1:11" ht="27.75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8.5">
      <c r="A2" s="2" t="s">
        <v>35</v>
      </c>
      <c r="B2" s="3" t="s">
        <v>36</v>
      </c>
      <c r="C2" s="4" t="s">
        <v>0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43</v>
      </c>
      <c r="K2" s="5" t="s">
        <v>44</v>
      </c>
    </row>
    <row r="3" spans="1:11" ht="14.25">
      <c r="A3" s="20">
        <v>1</v>
      </c>
      <c r="B3" s="21">
        <v>30</v>
      </c>
      <c r="C3" s="21" t="s">
        <v>45</v>
      </c>
      <c r="D3" s="22">
        <v>5.74</v>
      </c>
      <c r="E3" s="22">
        <v>9.02</v>
      </c>
      <c r="F3" s="22">
        <v>14.81</v>
      </c>
      <c r="G3" s="22">
        <v>10.34</v>
      </c>
      <c r="H3" s="22">
        <v>12.777777777777779</v>
      </c>
      <c r="I3" s="22">
        <v>18.22222222222222</v>
      </c>
      <c r="J3" s="22">
        <v>13.577777777777778</v>
      </c>
      <c r="K3" s="23">
        <v>35.06666666666667</v>
      </c>
    </row>
    <row r="4" spans="1:11" ht="14.25">
      <c r="A4" s="20">
        <v>1</v>
      </c>
      <c r="B4" s="21">
        <v>33</v>
      </c>
      <c r="C4" s="21" t="s">
        <v>46</v>
      </c>
      <c r="D4" s="22">
        <v>3.74</v>
      </c>
      <c r="E4" s="22">
        <v>6.8</v>
      </c>
      <c r="F4" s="22">
        <v>11.66</v>
      </c>
      <c r="G4" s="22">
        <v>7.99</v>
      </c>
      <c r="H4" s="22">
        <v>12.777777777777779</v>
      </c>
      <c r="I4" s="22">
        <v>18.22222222222222</v>
      </c>
      <c r="J4" s="22">
        <v>13.577777777777778</v>
      </c>
      <c r="K4" s="23">
        <v>35.06666666666667</v>
      </c>
    </row>
    <row r="5" spans="1:11" ht="14.25">
      <c r="A5" s="20">
        <v>1</v>
      </c>
      <c r="B5" s="21">
        <v>36</v>
      </c>
      <c r="C5" s="21" t="s">
        <v>47</v>
      </c>
      <c r="D5" s="22">
        <v>2.55</v>
      </c>
      <c r="E5" s="22">
        <v>5.13</v>
      </c>
      <c r="F5" s="22">
        <v>9.28</v>
      </c>
      <c r="G5" s="22">
        <v>6.22</v>
      </c>
      <c r="H5" s="22">
        <v>12.777777777777779</v>
      </c>
      <c r="I5" s="22">
        <v>18.22222222222222</v>
      </c>
      <c r="J5" s="22">
        <v>13.577777777777778</v>
      </c>
      <c r="K5" s="23">
        <v>35.06666666666667</v>
      </c>
    </row>
    <row r="6" spans="1:11" ht="14.25">
      <c r="A6" s="20">
        <v>1</v>
      </c>
      <c r="B6" s="21">
        <v>39</v>
      </c>
      <c r="C6" s="21" t="s">
        <v>48</v>
      </c>
      <c r="D6" s="22">
        <v>1.63</v>
      </c>
      <c r="E6" s="22">
        <v>3.85</v>
      </c>
      <c r="F6" s="22">
        <v>7.44</v>
      </c>
      <c r="G6" s="22">
        <v>4.85</v>
      </c>
      <c r="H6" s="22">
        <v>12.777777777777779</v>
      </c>
      <c r="I6" s="22">
        <v>18.22222222222222</v>
      </c>
      <c r="J6" s="22">
        <v>13.577777777777778</v>
      </c>
      <c r="K6" s="23">
        <v>35.06666666666667</v>
      </c>
    </row>
    <row r="7" spans="1:11" ht="14.25">
      <c r="A7" s="12">
        <v>2</v>
      </c>
      <c r="B7" s="13">
        <v>36</v>
      </c>
      <c r="C7" s="7" t="s">
        <v>49</v>
      </c>
      <c r="D7" s="14">
        <v>9.55</v>
      </c>
      <c r="E7" s="14">
        <v>13.98</v>
      </c>
      <c r="F7" s="14">
        <v>12.15</v>
      </c>
      <c r="G7" s="14">
        <v>9.03</v>
      </c>
      <c r="H7" s="8">
        <v>26.511111111111113</v>
      </c>
      <c r="I7" s="8">
        <v>22.844444444444445</v>
      </c>
      <c r="J7" s="8">
        <v>18.11111111111111</v>
      </c>
      <c r="K7" s="9">
        <v>35.06666666666667</v>
      </c>
    </row>
    <row r="8" spans="1:11" ht="14.25">
      <c r="A8" s="12">
        <v>2</v>
      </c>
      <c r="B8" s="13">
        <v>39</v>
      </c>
      <c r="C8" s="7" t="s">
        <v>50</v>
      </c>
      <c r="D8" s="14">
        <v>7.5</v>
      </c>
      <c r="E8" s="14">
        <v>11.31</v>
      </c>
      <c r="F8" s="14">
        <v>9.85</v>
      </c>
      <c r="G8" s="14">
        <v>7.2</v>
      </c>
      <c r="H8" s="8">
        <v>26.511111111111113</v>
      </c>
      <c r="I8" s="8">
        <v>22.844444444444445</v>
      </c>
      <c r="J8" s="8">
        <v>18.11111111111111</v>
      </c>
      <c r="K8" s="9">
        <v>35.06666666666667</v>
      </c>
    </row>
    <row r="9" spans="1:11" ht="14.25">
      <c r="A9" s="12">
        <v>2</v>
      </c>
      <c r="B9" s="13">
        <v>42</v>
      </c>
      <c r="C9" s="7" t="s">
        <v>51</v>
      </c>
      <c r="D9" s="14">
        <v>5.88</v>
      </c>
      <c r="E9" s="14">
        <v>9.21</v>
      </c>
      <c r="F9" s="14">
        <v>8.04</v>
      </c>
      <c r="G9" s="14">
        <v>5.76</v>
      </c>
      <c r="H9" s="8">
        <v>26.511111111111113</v>
      </c>
      <c r="I9" s="8">
        <v>22.844444444444445</v>
      </c>
      <c r="J9" s="8">
        <v>18.11111111111111</v>
      </c>
      <c r="K9" s="9">
        <v>35.06666666666667</v>
      </c>
    </row>
    <row r="10" spans="1:11" ht="14.25">
      <c r="A10" s="12">
        <v>2</v>
      </c>
      <c r="B10" s="13">
        <v>45</v>
      </c>
      <c r="C10" s="7" t="s">
        <v>52</v>
      </c>
      <c r="D10" s="14">
        <v>4.59</v>
      </c>
      <c r="E10" s="14">
        <v>7.52</v>
      </c>
      <c r="F10" s="14">
        <v>6.59</v>
      </c>
      <c r="G10" s="14">
        <v>4.61</v>
      </c>
      <c r="H10" s="8">
        <v>26.511111111111113</v>
      </c>
      <c r="I10" s="8">
        <v>22.844444444444445</v>
      </c>
      <c r="J10" s="8">
        <v>18.11111111111111</v>
      </c>
      <c r="K10" s="9">
        <v>35.06666666666667</v>
      </c>
    </row>
    <row r="11" spans="1:11" ht="14.25">
      <c r="A11" s="12">
        <v>2</v>
      </c>
      <c r="B11" s="13">
        <v>48</v>
      </c>
      <c r="C11" s="7" t="s">
        <v>53</v>
      </c>
      <c r="D11" s="14">
        <v>3.28</v>
      </c>
      <c r="E11" s="14">
        <v>6.15</v>
      </c>
      <c r="F11" s="14">
        <v>5.4</v>
      </c>
      <c r="G11" s="14">
        <v>3.67</v>
      </c>
      <c r="H11" s="8">
        <v>26.511111111111113</v>
      </c>
      <c r="I11" s="8">
        <v>22.844444444444445</v>
      </c>
      <c r="J11" s="8">
        <v>18.11111111111111</v>
      </c>
      <c r="K11" s="9">
        <v>35.06666666666667</v>
      </c>
    </row>
    <row r="12" spans="1:11" ht="14.25">
      <c r="A12" s="12">
        <v>2</v>
      </c>
      <c r="B12" s="13">
        <v>51</v>
      </c>
      <c r="C12" s="7" t="s">
        <v>54</v>
      </c>
      <c r="D12" s="14">
        <v>2.47</v>
      </c>
      <c r="E12" s="14">
        <v>5.02</v>
      </c>
      <c r="F12" s="14">
        <v>4.43</v>
      </c>
      <c r="G12" s="14">
        <v>2.9</v>
      </c>
      <c r="H12" s="8">
        <v>26.511111111111113</v>
      </c>
      <c r="I12" s="8">
        <v>22.844444444444445</v>
      </c>
      <c r="J12" s="8">
        <v>18.11111111111111</v>
      </c>
      <c r="K12" s="9">
        <v>35.06666666666667</v>
      </c>
    </row>
    <row r="13" spans="1:11" ht="14.25">
      <c r="A13" s="12">
        <v>2</v>
      </c>
      <c r="B13" s="13">
        <v>54</v>
      </c>
      <c r="C13" s="7" t="s">
        <v>55</v>
      </c>
      <c r="D13" s="14">
        <v>1.8</v>
      </c>
      <c r="E13" s="14">
        <v>4.07</v>
      </c>
      <c r="F13" s="14">
        <v>3.61</v>
      </c>
      <c r="G13" s="14">
        <v>2.25</v>
      </c>
      <c r="H13" s="8">
        <v>26.511111111111113</v>
      </c>
      <c r="I13" s="8">
        <v>22.844444444444445</v>
      </c>
      <c r="J13" s="8">
        <v>18.11111111111111</v>
      </c>
      <c r="K13" s="9">
        <v>35.06666666666667</v>
      </c>
    </row>
    <row r="14" spans="1:11" ht="14.25">
      <c r="A14" s="20">
        <v>3</v>
      </c>
      <c r="B14" s="21">
        <v>42</v>
      </c>
      <c r="C14" s="21" t="s">
        <v>56</v>
      </c>
      <c r="D14" s="22">
        <v>8.88</v>
      </c>
      <c r="E14" s="22">
        <v>13.26</v>
      </c>
      <c r="F14" s="22">
        <v>10.18</v>
      </c>
      <c r="G14" s="22">
        <v>7.87</v>
      </c>
      <c r="H14" s="22">
        <v>34.93333333333333</v>
      </c>
      <c r="I14" s="22">
        <v>27.31111111111111</v>
      </c>
      <c r="J14" s="22">
        <v>22.511111111111113</v>
      </c>
      <c r="K14" s="23">
        <v>35.06666666666667</v>
      </c>
    </row>
    <row r="15" spans="1:11" ht="14.25">
      <c r="A15" s="20">
        <v>3</v>
      </c>
      <c r="B15" s="21">
        <v>45</v>
      </c>
      <c r="C15" s="21" t="s">
        <v>57</v>
      </c>
      <c r="D15" s="22">
        <v>7.15</v>
      </c>
      <c r="E15" s="22">
        <v>11.04</v>
      </c>
      <c r="F15" s="22">
        <v>8.45</v>
      </c>
      <c r="G15" s="22">
        <v>6.44</v>
      </c>
      <c r="H15" s="22">
        <v>34.93333333333333</v>
      </c>
      <c r="I15" s="22">
        <v>27.31111111111111</v>
      </c>
      <c r="J15" s="22">
        <v>22.511111111111113</v>
      </c>
      <c r="K15" s="23">
        <v>35.06666666666667</v>
      </c>
    </row>
    <row r="16" spans="1:11" ht="14.25">
      <c r="A16" s="20">
        <v>3</v>
      </c>
      <c r="B16" s="21">
        <v>48</v>
      </c>
      <c r="C16" s="21" t="s">
        <v>58</v>
      </c>
      <c r="D16" s="22">
        <v>5.73</v>
      </c>
      <c r="E16" s="22">
        <v>9.23</v>
      </c>
      <c r="F16" s="22">
        <v>7.03</v>
      </c>
      <c r="G16" s="22">
        <v>5.28</v>
      </c>
      <c r="H16" s="22">
        <v>34.93333333333333</v>
      </c>
      <c r="I16" s="22">
        <v>27.31111111111111</v>
      </c>
      <c r="J16" s="22">
        <v>22.511111111111113</v>
      </c>
      <c r="K16" s="23">
        <v>35.06666666666667</v>
      </c>
    </row>
    <row r="17" spans="1:11" ht="14.25">
      <c r="A17" s="20">
        <v>3</v>
      </c>
      <c r="B17" s="21">
        <v>51</v>
      </c>
      <c r="C17" s="21" t="s">
        <v>59</v>
      </c>
      <c r="D17" s="22">
        <v>4.57</v>
      </c>
      <c r="E17" s="22">
        <v>7.74</v>
      </c>
      <c r="F17" s="22">
        <v>5.87</v>
      </c>
      <c r="G17" s="22">
        <v>4.32</v>
      </c>
      <c r="H17" s="22">
        <v>34.93333333333333</v>
      </c>
      <c r="I17" s="22">
        <v>27.31111111111111</v>
      </c>
      <c r="J17" s="22">
        <v>22.511111111111113</v>
      </c>
      <c r="K17" s="23">
        <v>35.06666666666667</v>
      </c>
    </row>
    <row r="18" spans="1:11" ht="14.25">
      <c r="A18" s="20">
        <v>3</v>
      </c>
      <c r="B18" s="21">
        <v>54</v>
      </c>
      <c r="C18" s="21" t="s">
        <v>60</v>
      </c>
      <c r="D18" s="22">
        <v>3.52</v>
      </c>
      <c r="E18" s="22">
        <v>6.49</v>
      </c>
      <c r="F18" s="22">
        <v>4.89</v>
      </c>
      <c r="G18" s="22">
        <v>3.51</v>
      </c>
      <c r="H18" s="22">
        <v>34.93333333333333</v>
      </c>
      <c r="I18" s="22">
        <v>27.31111111111111</v>
      </c>
      <c r="J18" s="22">
        <v>22.511111111111113</v>
      </c>
      <c r="K18" s="23">
        <v>35.06666666666667</v>
      </c>
    </row>
    <row r="19" spans="1:11" ht="14.25">
      <c r="A19" s="20">
        <v>3</v>
      </c>
      <c r="B19" s="21">
        <v>57</v>
      </c>
      <c r="C19" s="21" t="s">
        <v>61</v>
      </c>
      <c r="D19" s="22">
        <v>2.77</v>
      </c>
      <c r="E19" s="22">
        <v>5.44</v>
      </c>
      <c r="F19" s="22">
        <v>4.07</v>
      </c>
      <c r="G19" s="22">
        <v>2.84</v>
      </c>
      <c r="H19" s="22">
        <v>34.93333333333333</v>
      </c>
      <c r="I19" s="22">
        <v>27.31111111111111</v>
      </c>
      <c r="J19" s="22">
        <v>22.511111111111113</v>
      </c>
      <c r="K19" s="23">
        <v>35.06666666666667</v>
      </c>
    </row>
    <row r="20" spans="1:11" ht="14.25">
      <c r="A20" s="20">
        <v>3</v>
      </c>
      <c r="B20" s="21">
        <v>60</v>
      </c>
      <c r="C20" s="21" t="s">
        <v>62</v>
      </c>
      <c r="D20" s="22">
        <v>1.93</v>
      </c>
      <c r="E20" s="22">
        <v>4.55</v>
      </c>
      <c r="F20" s="22">
        <v>3.38</v>
      </c>
      <c r="G20" s="22">
        <v>2.26</v>
      </c>
      <c r="H20" s="22">
        <v>34.93333333333333</v>
      </c>
      <c r="I20" s="22">
        <v>27.31111111111111</v>
      </c>
      <c r="J20" s="22">
        <v>22.511111111111113</v>
      </c>
      <c r="K20" s="23">
        <v>35.06666666666667</v>
      </c>
    </row>
    <row r="21" spans="1:11" ht="14.25">
      <c r="A21" s="6">
        <v>4</v>
      </c>
      <c r="B21" s="7">
        <v>48</v>
      </c>
      <c r="C21" s="7" t="s">
        <v>63</v>
      </c>
      <c r="D21" s="8">
        <v>7.27</v>
      </c>
      <c r="E21" s="8">
        <v>11.91</v>
      </c>
      <c r="F21" s="8">
        <v>8.57</v>
      </c>
      <c r="G21" s="8">
        <v>6.79</v>
      </c>
      <c r="H21" s="8">
        <v>43.15555555555556</v>
      </c>
      <c r="I21" s="8">
        <v>31.533333333333335</v>
      </c>
      <c r="J21" s="8">
        <v>26.666666666666668</v>
      </c>
      <c r="K21" s="9">
        <v>35.06666666666667</v>
      </c>
    </row>
    <row r="22" spans="1:11" ht="14.25">
      <c r="A22" s="6">
        <v>4</v>
      </c>
      <c r="B22" s="7">
        <v>51</v>
      </c>
      <c r="C22" s="7" t="s">
        <v>64</v>
      </c>
      <c r="D22" s="8">
        <v>5.93</v>
      </c>
      <c r="E22" s="8">
        <v>10.39</v>
      </c>
      <c r="F22" s="8">
        <v>7.23</v>
      </c>
      <c r="G22" s="8">
        <v>5.65</v>
      </c>
      <c r="H22" s="8">
        <v>43.15555555555556</v>
      </c>
      <c r="I22" s="8">
        <v>31.533333333333335</v>
      </c>
      <c r="J22" s="8">
        <v>26.666666666666668</v>
      </c>
      <c r="K22" s="9">
        <v>35.06666666666667</v>
      </c>
    </row>
    <row r="23" spans="1:11" ht="14.25">
      <c r="A23" s="6">
        <v>4</v>
      </c>
      <c r="B23" s="7">
        <v>54</v>
      </c>
      <c r="C23" s="7" t="s">
        <v>65</v>
      </c>
      <c r="D23" s="8">
        <v>4.8</v>
      </c>
      <c r="E23" s="8">
        <v>8.85</v>
      </c>
      <c r="F23" s="8">
        <v>6.1</v>
      </c>
      <c r="G23" s="8">
        <v>4.71</v>
      </c>
      <c r="H23" s="8">
        <v>43.15555555555556</v>
      </c>
      <c r="I23" s="8">
        <v>31.533333333333335</v>
      </c>
      <c r="J23" s="8">
        <v>26.666666666666668</v>
      </c>
      <c r="K23" s="9">
        <v>35.06666666666667</v>
      </c>
    </row>
    <row r="24" spans="1:11" ht="14.25">
      <c r="A24" s="6">
        <v>4</v>
      </c>
      <c r="B24" s="7">
        <v>57</v>
      </c>
      <c r="C24" s="7" t="s">
        <v>66</v>
      </c>
      <c r="D24" s="8">
        <v>3.86</v>
      </c>
      <c r="E24" s="8">
        <v>7.56</v>
      </c>
      <c r="F24" s="8">
        <v>5.16</v>
      </c>
      <c r="G24" s="8">
        <v>3.9</v>
      </c>
      <c r="H24" s="8">
        <v>43.15555555555556</v>
      </c>
      <c r="I24" s="8">
        <v>31.533333333333335</v>
      </c>
      <c r="J24" s="8">
        <v>26.666666666666668</v>
      </c>
      <c r="K24" s="9">
        <v>35.06666666666667</v>
      </c>
    </row>
    <row r="25" spans="1:11" ht="14.25">
      <c r="A25" s="6">
        <v>4</v>
      </c>
      <c r="B25" s="7">
        <v>60</v>
      </c>
      <c r="C25" s="7" t="s">
        <v>67</v>
      </c>
      <c r="D25" s="8">
        <v>3.05</v>
      </c>
      <c r="E25" s="8">
        <v>6.45</v>
      </c>
      <c r="F25" s="8">
        <v>4.35</v>
      </c>
      <c r="G25" s="8">
        <v>3.22</v>
      </c>
      <c r="H25" s="8">
        <v>43.15555555555556</v>
      </c>
      <c r="I25" s="8">
        <v>31.533333333333335</v>
      </c>
      <c r="J25" s="8">
        <v>26.666666666666668</v>
      </c>
      <c r="K25" s="9">
        <v>35.06666666666667</v>
      </c>
    </row>
    <row r="26" spans="1:11" ht="14.25">
      <c r="A26" s="6">
        <v>4</v>
      </c>
      <c r="B26" s="7">
        <v>63</v>
      </c>
      <c r="C26" s="7" t="s">
        <v>68</v>
      </c>
      <c r="D26" s="8">
        <v>2.36</v>
      </c>
      <c r="E26" s="8">
        <v>5.51</v>
      </c>
      <c r="F26" s="8">
        <v>3.66</v>
      </c>
      <c r="G26" s="8">
        <v>2.64</v>
      </c>
      <c r="H26" s="8">
        <v>43.15555555555556</v>
      </c>
      <c r="I26" s="8">
        <v>31.533333333333335</v>
      </c>
      <c r="J26" s="8">
        <v>26.666666666666668</v>
      </c>
      <c r="K26" s="9">
        <v>35.06666666666667</v>
      </c>
    </row>
    <row r="27" spans="1:11" ht="14.25">
      <c r="A27" s="6">
        <v>4</v>
      </c>
      <c r="B27" s="7">
        <v>66</v>
      </c>
      <c r="C27" s="7" t="s">
        <v>69</v>
      </c>
      <c r="D27" s="8">
        <v>1.67</v>
      </c>
      <c r="E27" s="8">
        <v>4.69</v>
      </c>
      <c r="F27" s="8">
        <v>3.06</v>
      </c>
      <c r="G27" s="8">
        <v>2.13</v>
      </c>
      <c r="H27" s="8">
        <v>43.15555555555556</v>
      </c>
      <c r="I27" s="8">
        <v>31.533333333333335</v>
      </c>
      <c r="J27" s="8">
        <v>26.666666666666668</v>
      </c>
      <c r="K27" s="9">
        <v>35.06666666666667</v>
      </c>
    </row>
    <row r="28" spans="1:11" ht="14.25">
      <c r="A28" s="20">
        <v>5</v>
      </c>
      <c r="B28" s="21">
        <v>45</v>
      </c>
      <c r="C28" s="21" t="s">
        <v>70</v>
      </c>
      <c r="D28" s="22">
        <v>9.84</v>
      </c>
      <c r="E28" s="22">
        <v>14.35</v>
      </c>
      <c r="F28" s="22">
        <v>11.97</v>
      </c>
      <c r="G28" s="22">
        <v>9.66</v>
      </c>
      <c r="H28" s="22">
        <v>42.888888888888886</v>
      </c>
      <c r="I28" s="22">
        <v>35.777777777777786</v>
      </c>
      <c r="J28" s="22">
        <v>30.22222222222222</v>
      </c>
      <c r="K28" s="23">
        <v>44.84444444444444</v>
      </c>
    </row>
    <row r="29" spans="1:11" ht="14.25">
      <c r="A29" s="20">
        <v>5</v>
      </c>
      <c r="B29" s="21">
        <v>48</v>
      </c>
      <c r="C29" s="21" t="s">
        <v>71</v>
      </c>
      <c r="D29" s="22">
        <v>8.13</v>
      </c>
      <c r="E29" s="22">
        <v>12.13</v>
      </c>
      <c r="F29" s="22">
        <v>10.12</v>
      </c>
      <c r="G29" s="22">
        <v>8.1</v>
      </c>
      <c r="H29" s="22">
        <v>42.888888888888886</v>
      </c>
      <c r="I29" s="22">
        <v>35.777777777777786</v>
      </c>
      <c r="J29" s="22">
        <v>30.22222222222222</v>
      </c>
      <c r="K29" s="23">
        <v>44.84444444444444</v>
      </c>
    </row>
    <row r="30" spans="1:11" ht="14.25">
      <c r="A30" s="20">
        <v>5</v>
      </c>
      <c r="B30" s="21">
        <v>51</v>
      </c>
      <c r="C30" s="21" t="s">
        <v>72</v>
      </c>
      <c r="D30" s="22">
        <v>6.72</v>
      </c>
      <c r="E30" s="22">
        <v>10.3</v>
      </c>
      <c r="F30" s="22">
        <v>8.59</v>
      </c>
      <c r="G30" s="22">
        <v>6.81</v>
      </c>
      <c r="H30" s="22">
        <v>42.888888888888886</v>
      </c>
      <c r="I30" s="22">
        <v>35.777777777777786</v>
      </c>
      <c r="J30" s="22">
        <v>30.22222222222222</v>
      </c>
      <c r="K30" s="23">
        <v>44.84444444444444</v>
      </c>
    </row>
    <row r="31" spans="1:11" ht="14.25">
      <c r="A31" s="20">
        <v>5</v>
      </c>
      <c r="B31" s="21">
        <v>54</v>
      </c>
      <c r="C31" s="21" t="s">
        <v>73</v>
      </c>
      <c r="D31" s="22">
        <v>5.55</v>
      </c>
      <c r="E31" s="22">
        <v>8.77</v>
      </c>
      <c r="F31" s="22">
        <v>7.32</v>
      </c>
      <c r="G31" s="22">
        <v>5.73</v>
      </c>
      <c r="H31" s="22">
        <v>42.888888888888886</v>
      </c>
      <c r="I31" s="22">
        <v>35.777777777777786</v>
      </c>
      <c r="J31" s="22">
        <v>30.22222222222222</v>
      </c>
      <c r="K31" s="23">
        <v>44.84444444444444</v>
      </c>
    </row>
    <row r="32" spans="1:11" ht="14.25">
      <c r="A32" s="20">
        <v>5</v>
      </c>
      <c r="B32" s="21">
        <v>57</v>
      </c>
      <c r="C32" s="21" t="s">
        <v>74</v>
      </c>
      <c r="D32" s="22">
        <v>4.56</v>
      </c>
      <c r="E32" s="22">
        <v>7.49</v>
      </c>
      <c r="F32" s="22">
        <v>6.25</v>
      </c>
      <c r="G32" s="22">
        <v>4.82</v>
      </c>
      <c r="H32" s="22">
        <v>42.888888888888886</v>
      </c>
      <c r="I32" s="22">
        <v>35.777777777777786</v>
      </c>
      <c r="J32" s="22">
        <v>30.22222222222222</v>
      </c>
      <c r="K32" s="23">
        <v>44.84444444444444</v>
      </c>
    </row>
    <row r="33" spans="1:11" ht="14.25">
      <c r="A33" s="20">
        <v>5</v>
      </c>
      <c r="B33" s="21">
        <v>60</v>
      </c>
      <c r="C33" s="21" t="s">
        <v>75</v>
      </c>
      <c r="D33" s="22">
        <v>3.45</v>
      </c>
      <c r="E33" s="22">
        <v>6.39</v>
      </c>
      <c r="F33" s="22">
        <v>5.33</v>
      </c>
      <c r="G33" s="22">
        <v>4.05</v>
      </c>
      <c r="H33" s="22">
        <v>42.888888888888886</v>
      </c>
      <c r="I33" s="22">
        <v>35.777777777777786</v>
      </c>
      <c r="J33" s="22">
        <v>30.22222222222222</v>
      </c>
      <c r="K33" s="23">
        <v>44.84444444444444</v>
      </c>
    </row>
    <row r="34" spans="1:11" ht="14.25">
      <c r="A34" s="20">
        <v>5</v>
      </c>
      <c r="B34" s="21">
        <v>63</v>
      </c>
      <c r="C34" s="21" t="s">
        <v>76</v>
      </c>
      <c r="D34" s="22">
        <v>2.78</v>
      </c>
      <c r="E34" s="22">
        <v>5.45</v>
      </c>
      <c r="F34" s="22">
        <v>4.55</v>
      </c>
      <c r="G34" s="22">
        <v>3.39</v>
      </c>
      <c r="H34" s="22">
        <v>42.888888888888886</v>
      </c>
      <c r="I34" s="22">
        <v>35.777777777777786</v>
      </c>
      <c r="J34" s="22">
        <v>30.22222222222222</v>
      </c>
      <c r="K34" s="23">
        <v>44.84444444444444</v>
      </c>
    </row>
    <row r="35" spans="1:11" ht="14.25">
      <c r="A35" s="6">
        <v>5</v>
      </c>
      <c r="B35" s="7">
        <v>66</v>
      </c>
      <c r="C35" s="7" t="s">
        <v>77</v>
      </c>
      <c r="D35" s="8">
        <v>2.2</v>
      </c>
      <c r="E35" s="8">
        <v>4.64</v>
      </c>
      <c r="F35" s="8">
        <v>3.87</v>
      </c>
      <c r="G35" s="8">
        <v>2.81</v>
      </c>
      <c r="H35" s="8">
        <v>42.888888888888886</v>
      </c>
      <c r="I35" s="8">
        <v>35.777777777777786</v>
      </c>
      <c r="J35" s="8">
        <v>30.22222222222222</v>
      </c>
      <c r="K35" s="9">
        <v>44.84444444444444</v>
      </c>
    </row>
    <row r="36" spans="1:11" ht="14.25">
      <c r="A36" s="6">
        <v>6</v>
      </c>
      <c r="B36" s="7">
        <v>45</v>
      </c>
      <c r="C36" s="7" t="s">
        <v>78</v>
      </c>
      <c r="D36" s="8">
        <v>13.21</v>
      </c>
      <c r="E36" s="8">
        <v>18.74</v>
      </c>
      <c r="F36" s="8">
        <v>14.85</v>
      </c>
      <c r="G36" s="8">
        <v>12.49</v>
      </c>
      <c r="H36" s="8">
        <v>56.68888888888889</v>
      </c>
      <c r="I36" s="8">
        <v>42.68888888888889</v>
      </c>
      <c r="J36" s="8">
        <v>37.022222222222226</v>
      </c>
      <c r="K36" s="9">
        <v>47.77777777777778</v>
      </c>
    </row>
    <row r="37" spans="1:11" ht="14.25">
      <c r="A37" s="6">
        <v>6</v>
      </c>
      <c r="B37" s="7">
        <v>48</v>
      </c>
      <c r="C37" s="7" t="s">
        <v>79</v>
      </c>
      <c r="D37" s="8">
        <v>11.34</v>
      </c>
      <c r="E37" s="8">
        <v>17.17</v>
      </c>
      <c r="F37" s="8">
        <v>12.64</v>
      </c>
      <c r="G37" s="8">
        <v>10.57</v>
      </c>
      <c r="H37" s="8">
        <v>56.68888888888889</v>
      </c>
      <c r="I37" s="8">
        <v>42.68888888888889</v>
      </c>
      <c r="J37" s="8">
        <v>37.022222222222226</v>
      </c>
      <c r="K37" s="9">
        <v>47.77777777777778</v>
      </c>
    </row>
    <row r="38" spans="1:11" ht="14.25">
      <c r="A38" s="6">
        <v>6</v>
      </c>
      <c r="B38" s="7">
        <v>51</v>
      </c>
      <c r="C38" s="7" t="s">
        <v>80</v>
      </c>
      <c r="D38" s="8">
        <v>9.52</v>
      </c>
      <c r="E38" s="8">
        <v>14.75</v>
      </c>
      <c r="F38" s="8">
        <v>10.82</v>
      </c>
      <c r="G38" s="8">
        <v>8.99</v>
      </c>
      <c r="H38" s="8">
        <v>56.68888888888889</v>
      </c>
      <c r="I38" s="8">
        <v>42.68888888888889</v>
      </c>
      <c r="J38" s="8">
        <v>37.022222222222226</v>
      </c>
      <c r="K38" s="9">
        <v>47.77777777777778</v>
      </c>
    </row>
    <row r="39" spans="1:11" ht="14.25">
      <c r="A39" s="6">
        <v>6</v>
      </c>
      <c r="B39" s="7">
        <v>54</v>
      </c>
      <c r="C39" s="7" t="s">
        <v>81</v>
      </c>
      <c r="D39" s="8">
        <v>8</v>
      </c>
      <c r="E39" s="8">
        <v>12.73</v>
      </c>
      <c r="F39" s="8">
        <v>9.3</v>
      </c>
      <c r="G39" s="8">
        <v>7.68</v>
      </c>
      <c r="H39" s="8">
        <v>56.68888888888889</v>
      </c>
      <c r="I39" s="8">
        <v>42.68888888888889</v>
      </c>
      <c r="J39" s="8">
        <v>37.022222222222226</v>
      </c>
      <c r="K39" s="9">
        <v>47.77777777777778</v>
      </c>
    </row>
    <row r="40" spans="1:11" ht="14.25">
      <c r="A40" s="6">
        <v>6</v>
      </c>
      <c r="B40" s="7">
        <v>57</v>
      </c>
      <c r="C40" s="7" t="s">
        <v>82</v>
      </c>
      <c r="D40" s="8">
        <v>6.72</v>
      </c>
      <c r="E40" s="8">
        <v>11.03</v>
      </c>
      <c r="F40" s="8">
        <v>8.02</v>
      </c>
      <c r="G40" s="8">
        <v>6.56</v>
      </c>
      <c r="H40" s="8">
        <v>56.68888888888889</v>
      </c>
      <c r="I40" s="8">
        <v>42.68888888888889</v>
      </c>
      <c r="J40" s="8">
        <v>37.022222222222226</v>
      </c>
      <c r="K40" s="9">
        <v>47.77777777777778</v>
      </c>
    </row>
    <row r="41" spans="1:11" ht="14.25">
      <c r="A41" s="6">
        <v>6</v>
      </c>
      <c r="B41" s="7">
        <v>60</v>
      </c>
      <c r="C41" s="7" t="s">
        <v>83</v>
      </c>
      <c r="D41" s="8">
        <v>5.63</v>
      </c>
      <c r="E41" s="8">
        <v>9.58</v>
      </c>
      <c r="F41" s="8">
        <v>6.93</v>
      </c>
      <c r="G41" s="8">
        <v>5.62</v>
      </c>
      <c r="H41" s="8">
        <v>56.68888888888889</v>
      </c>
      <c r="I41" s="8">
        <v>42.68888888888889</v>
      </c>
      <c r="J41" s="8">
        <v>37.022222222222226</v>
      </c>
      <c r="K41" s="9">
        <v>47.77777777777778</v>
      </c>
    </row>
    <row r="42" spans="1:11" ht="14.25">
      <c r="A42" s="6">
        <v>6</v>
      </c>
      <c r="B42" s="7">
        <v>63</v>
      </c>
      <c r="C42" s="7" t="s">
        <v>84</v>
      </c>
      <c r="D42" s="8">
        <v>4.69</v>
      </c>
      <c r="E42" s="8">
        <v>8.34</v>
      </c>
      <c r="F42" s="8">
        <v>5.99</v>
      </c>
      <c r="G42" s="8">
        <v>4.81</v>
      </c>
      <c r="H42" s="8">
        <v>56.68888888888889</v>
      </c>
      <c r="I42" s="8">
        <v>42.68888888888889</v>
      </c>
      <c r="J42" s="8">
        <v>37.022222222222226</v>
      </c>
      <c r="K42" s="9">
        <v>47.77777777777778</v>
      </c>
    </row>
    <row r="43" spans="1:11" ht="15" thickBot="1">
      <c r="A43" s="16">
        <v>6</v>
      </c>
      <c r="B43" s="17">
        <v>66</v>
      </c>
      <c r="C43" s="17" t="s">
        <v>85</v>
      </c>
      <c r="D43" s="18">
        <v>3.89</v>
      </c>
      <c r="E43" s="18">
        <v>7.26</v>
      </c>
      <c r="F43" s="18">
        <v>5.19</v>
      </c>
      <c r="G43" s="18">
        <v>4.11</v>
      </c>
      <c r="H43" s="18">
        <v>56.68888888888889</v>
      </c>
      <c r="I43" s="18">
        <v>42.68888888888889</v>
      </c>
      <c r="J43" s="18">
        <v>37.022222222222226</v>
      </c>
      <c r="K43" s="19">
        <v>47.77777777777778</v>
      </c>
    </row>
    <row r="44" ht="15" thickBot="1"/>
    <row r="45" spans="1:11" ht="15.75">
      <c r="A45" s="24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15.75">
      <c r="A46" s="27" t="s">
        <v>87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</row>
    <row r="47" spans="1:11" ht="15.75">
      <c r="A47" s="27" t="s">
        <v>88</v>
      </c>
      <c r="B47" s="28"/>
      <c r="C47" s="28"/>
      <c r="D47" s="28"/>
      <c r="E47" s="28"/>
      <c r="F47" s="28"/>
      <c r="G47" s="28"/>
      <c r="H47" s="28"/>
      <c r="I47" s="28"/>
      <c r="J47" s="28"/>
      <c r="K47" s="29"/>
    </row>
    <row r="48" spans="1:11" ht="15.75">
      <c r="A48" s="27" t="s">
        <v>89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</row>
    <row r="49" spans="1:11" ht="15.75">
      <c r="A49" s="30"/>
      <c r="B49" s="31" t="s">
        <v>90</v>
      </c>
      <c r="C49" s="28"/>
      <c r="D49" s="28"/>
      <c r="E49" s="28"/>
      <c r="F49" s="28"/>
      <c r="G49" s="28"/>
      <c r="H49" s="28"/>
      <c r="I49" s="28"/>
      <c r="J49" s="28"/>
      <c r="K49" s="29"/>
    </row>
    <row r="50" spans="1:11" ht="15.75">
      <c r="A50" s="30"/>
      <c r="B50" s="31" t="s">
        <v>91</v>
      </c>
      <c r="C50" s="28"/>
      <c r="D50" s="28"/>
      <c r="E50" s="28"/>
      <c r="F50" s="28"/>
      <c r="G50" s="28"/>
      <c r="H50" s="28"/>
      <c r="I50" s="28"/>
      <c r="J50" s="28"/>
      <c r="K50" s="29"/>
    </row>
    <row r="51" spans="1:11" ht="15.75">
      <c r="A51" s="30"/>
      <c r="B51" s="31" t="s">
        <v>92</v>
      </c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15.75">
      <c r="A52" s="30"/>
      <c r="B52" s="31" t="s">
        <v>93</v>
      </c>
      <c r="C52" s="28"/>
      <c r="D52" s="28"/>
      <c r="E52" s="28"/>
      <c r="F52" s="28"/>
      <c r="G52" s="28"/>
      <c r="H52" s="28"/>
      <c r="I52" s="28"/>
      <c r="J52" s="28"/>
      <c r="K52" s="29"/>
    </row>
    <row r="53" spans="1:11" ht="15.75">
      <c r="A53" s="30"/>
      <c r="B53" s="31" t="s">
        <v>94</v>
      </c>
      <c r="C53" s="28"/>
      <c r="D53" s="28"/>
      <c r="E53" s="28"/>
      <c r="F53" s="28"/>
      <c r="G53" s="28"/>
      <c r="H53" s="28"/>
      <c r="I53" s="28"/>
      <c r="J53" s="28"/>
      <c r="K53" s="29"/>
    </row>
    <row r="54" spans="1:11" ht="15.75">
      <c r="A54" s="30"/>
      <c r="B54" s="31" t="s">
        <v>95</v>
      </c>
      <c r="C54" s="28"/>
      <c r="D54" s="28"/>
      <c r="E54" s="28"/>
      <c r="F54" s="28"/>
      <c r="G54" s="28"/>
      <c r="H54" s="28"/>
      <c r="I54" s="28"/>
      <c r="J54" s="28"/>
      <c r="K54" s="29"/>
    </row>
    <row r="55" spans="1:11" ht="15.75">
      <c r="A55" s="30"/>
      <c r="B55" s="31" t="s">
        <v>96</v>
      </c>
      <c r="C55" s="28"/>
      <c r="D55" s="28"/>
      <c r="E55" s="28"/>
      <c r="F55" s="28"/>
      <c r="G55" s="28"/>
      <c r="H55" s="28"/>
      <c r="I55" s="28"/>
      <c r="J55" s="28"/>
      <c r="K55" s="29"/>
    </row>
    <row r="56" spans="1:11" ht="15.75">
      <c r="A56" s="30"/>
      <c r="B56" s="31" t="s">
        <v>97</v>
      </c>
      <c r="C56" s="28"/>
      <c r="D56" s="28"/>
      <c r="E56" s="28"/>
      <c r="F56" s="28"/>
      <c r="G56" s="28"/>
      <c r="H56" s="28"/>
      <c r="I56" s="28"/>
      <c r="J56" s="28"/>
      <c r="K56" s="29"/>
    </row>
    <row r="57" spans="1:11" ht="15.75">
      <c r="A57" s="30"/>
      <c r="B57" s="28" t="s">
        <v>98</v>
      </c>
      <c r="C57" s="28"/>
      <c r="D57" s="28"/>
      <c r="E57" s="28"/>
      <c r="F57" s="28"/>
      <c r="G57" s="28"/>
      <c r="H57" s="28"/>
      <c r="I57" s="28"/>
      <c r="J57" s="28"/>
      <c r="K57" s="29"/>
    </row>
    <row r="58" spans="1:11" ht="15.75">
      <c r="A58" s="30"/>
      <c r="B58" s="31" t="s">
        <v>99</v>
      </c>
      <c r="C58" s="28"/>
      <c r="D58" s="28"/>
      <c r="E58" s="28"/>
      <c r="F58" s="28"/>
      <c r="G58" s="28"/>
      <c r="H58" s="28"/>
      <c r="I58" s="28"/>
      <c r="J58" s="28"/>
      <c r="K58" s="29"/>
    </row>
    <row r="59" spans="1:11" ht="15.75">
      <c r="A59" s="30"/>
      <c r="B59" s="31" t="s">
        <v>102</v>
      </c>
      <c r="C59" s="28"/>
      <c r="D59" s="28"/>
      <c r="E59" s="28"/>
      <c r="F59" s="28"/>
      <c r="G59" s="28"/>
      <c r="H59" s="28"/>
      <c r="I59" s="28"/>
      <c r="J59" s="28"/>
      <c r="K59" s="29"/>
    </row>
    <row r="60" spans="1:11" ht="16.5" thickBot="1">
      <c r="A60" s="32"/>
      <c r="B60" s="33" t="s">
        <v>100</v>
      </c>
      <c r="C60" s="33"/>
      <c r="D60" s="33"/>
      <c r="E60" s="33"/>
      <c r="F60" s="33"/>
      <c r="G60" s="33"/>
      <c r="H60" s="33"/>
      <c r="I60" s="33"/>
      <c r="J60" s="33"/>
      <c r="K60" s="34"/>
    </row>
    <row r="62" spans="1:8" ht="14.25">
      <c r="A62" s="48" t="s">
        <v>108</v>
      </c>
      <c r="B62" s="49"/>
      <c r="C62" s="49"/>
      <c r="D62" s="49"/>
      <c r="E62" s="50"/>
      <c r="F62" s="50"/>
      <c r="G62" s="50"/>
      <c r="H62" s="51"/>
    </row>
    <row r="63" spans="1:8" ht="14.25">
      <c r="A63" s="52"/>
      <c r="B63" s="53"/>
      <c r="C63" s="53"/>
      <c r="D63" s="53"/>
      <c r="E63" s="54"/>
      <c r="F63" s="54"/>
      <c r="G63" s="54"/>
      <c r="H63" s="55"/>
    </row>
    <row r="64" spans="1:8" ht="14.25">
      <c r="A64" s="52"/>
      <c r="B64" s="53"/>
      <c r="C64" s="53"/>
      <c r="D64" s="53"/>
      <c r="E64" s="54"/>
      <c r="F64" s="54"/>
      <c r="G64" s="54"/>
      <c r="H64" s="55"/>
    </row>
    <row r="65" spans="1:8" ht="14.25">
      <c r="A65" s="52"/>
      <c r="B65" s="53"/>
      <c r="C65" s="53"/>
      <c r="D65" s="53"/>
      <c r="E65" s="54"/>
      <c r="F65" s="54"/>
      <c r="G65" s="54"/>
      <c r="H65" s="55"/>
    </row>
    <row r="66" spans="1:8" ht="14.25">
      <c r="A66" s="52"/>
      <c r="B66" s="53"/>
      <c r="C66" s="53"/>
      <c r="D66" s="53"/>
      <c r="E66" s="54"/>
      <c r="F66" s="54"/>
      <c r="G66" s="54"/>
      <c r="H66" s="55"/>
    </row>
    <row r="67" spans="1:8" ht="14.25">
      <c r="A67" s="52"/>
      <c r="B67" s="53"/>
      <c r="C67" s="53"/>
      <c r="D67" s="53"/>
      <c r="E67" s="54"/>
      <c r="F67" s="54"/>
      <c r="G67" s="54"/>
      <c r="H67" s="55"/>
    </row>
    <row r="68" spans="1:8" ht="14.25">
      <c r="A68" s="52"/>
      <c r="B68" s="53"/>
      <c r="C68" s="53"/>
      <c r="D68" s="53"/>
      <c r="E68" s="54"/>
      <c r="F68" s="54"/>
      <c r="G68" s="54"/>
      <c r="H68" s="55"/>
    </row>
    <row r="69" spans="1:8" ht="14.25">
      <c r="A69" s="52"/>
      <c r="B69" s="53"/>
      <c r="C69" s="53"/>
      <c r="D69" s="53"/>
      <c r="E69" s="54"/>
      <c r="F69" s="54"/>
      <c r="G69" s="54"/>
      <c r="H69" s="55"/>
    </row>
    <row r="70" spans="1:8" ht="14.25">
      <c r="A70" s="52"/>
      <c r="B70" s="53"/>
      <c r="C70" s="53"/>
      <c r="D70" s="53"/>
      <c r="E70" s="54"/>
      <c r="F70" s="54"/>
      <c r="G70" s="54"/>
      <c r="H70" s="55"/>
    </row>
    <row r="71" spans="1:8" ht="14.25">
      <c r="A71" s="52"/>
      <c r="B71" s="53"/>
      <c r="C71" s="53"/>
      <c r="D71" s="53"/>
      <c r="E71" s="54"/>
      <c r="F71" s="54"/>
      <c r="G71" s="54"/>
      <c r="H71" s="55"/>
    </row>
    <row r="72" spans="1:8" ht="14.25">
      <c r="A72" s="56"/>
      <c r="B72" s="57"/>
      <c r="C72" s="57"/>
      <c r="D72" s="57"/>
      <c r="E72" s="58"/>
      <c r="F72" s="58"/>
      <c r="G72" s="58"/>
      <c r="H72" s="59"/>
    </row>
  </sheetData>
  <mergeCells count="2">
    <mergeCell ref="A1:K1"/>
    <mergeCell ref="A62:H7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31">
      <selection activeCell="B58" sqref="B58"/>
    </sheetView>
  </sheetViews>
  <sheetFormatPr defaultColWidth="9.00390625" defaultRowHeight="14.25"/>
  <cols>
    <col min="1" max="2" width="9.50390625" style="1" bestFit="1" customWidth="1"/>
    <col min="3" max="3" width="11.625" style="1" bestFit="1" customWidth="1"/>
    <col min="4" max="5" width="13.25390625" style="1" bestFit="1" customWidth="1"/>
    <col min="6" max="7" width="12.75390625" style="1" bestFit="1" customWidth="1"/>
    <col min="8" max="10" width="11.625" style="1" bestFit="1" customWidth="1"/>
    <col min="11" max="11" width="8.50390625" style="1" bestFit="1" customWidth="1"/>
    <col min="12" max="16384" width="9.00390625" style="1" customWidth="1"/>
  </cols>
  <sheetData>
    <row r="1" spans="1:11" ht="27.75" customHeight="1">
      <c r="A1" s="43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28.5">
      <c r="A2" s="2" t="s">
        <v>25</v>
      </c>
      <c r="B2" s="3" t="s">
        <v>26</v>
      </c>
      <c r="C2" s="4" t="s">
        <v>0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5" t="s">
        <v>34</v>
      </c>
    </row>
    <row r="3" spans="1:11" ht="14.25">
      <c r="A3" s="20">
        <v>1</v>
      </c>
      <c r="B3" s="21">
        <v>21</v>
      </c>
      <c r="C3" s="21" t="s">
        <v>1</v>
      </c>
      <c r="D3" s="22">
        <v>4.87</v>
      </c>
      <c r="E3" s="22">
        <v>7.9</v>
      </c>
      <c r="F3" s="22">
        <v>14.8</v>
      </c>
      <c r="G3" s="22">
        <v>10.23</v>
      </c>
      <c r="H3" s="22">
        <v>5.12</v>
      </c>
      <c r="I3" s="22">
        <v>8.3</v>
      </c>
      <c r="J3" s="22">
        <v>6.06</v>
      </c>
      <c r="K3" s="23">
        <v>30.28</v>
      </c>
    </row>
    <row r="4" spans="1:11" ht="14.25">
      <c r="A4" s="20">
        <v>1</v>
      </c>
      <c r="B4" s="21">
        <v>24</v>
      </c>
      <c r="C4" s="21" t="s">
        <v>2</v>
      </c>
      <c r="D4" s="22">
        <v>3.25</v>
      </c>
      <c r="E4" s="22">
        <v>6.11</v>
      </c>
      <c r="F4" s="22">
        <v>10.64</v>
      </c>
      <c r="G4" s="22">
        <v>7.19</v>
      </c>
      <c r="H4" s="22">
        <v>5.66</v>
      </c>
      <c r="I4" s="22">
        <v>8.3</v>
      </c>
      <c r="J4" s="22">
        <v>6.06</v>
      </c>
      <c r="K4" s="23">
        <v>30.28</v>
      </c>
    </row>
    <row r="5" spans="1:11" ht="14.25">
      <c r="A5" s="20">
        <v>1</v>
      </c>
      <c r="B5" s="21">
        <v>27</v>
      </c>
      <c r="C5" s="21" t="s">
        <v>3</v>
      </c>
      <c r="D5" s="22">
        <v>2.04</v>
      </c>
      <c r="E5" s="22">
        <v>4.41</v>
      </c>
      <c r="F5" s="22">
        <v>7.84</v>
      </c>
      <c r="G5" s="22">
        <v>5.14</v>
      </c>
      <c r="H5" s="22">
        <v>5.8</v>
      </c>
      <c r="I5" s="22">
        <v>8.3</v>
      </c>
      <c r="J5" s="22">
        <v>6.06</v>
      </c>
      <c r="K5" s="23">
        <v>30.28</v>
      </c>
    </row>
    <row r="6" spans="1:11" ht="14.25">
      <c r="A6" s="12">
        <v>2</v>
      </c>
      <c r="B6" s="13">
        <v>21</v>
      </c>
      <c r="C6" s="13" t="s">
        <v>4</v>
      </c>
      <c r="D6" s="14">
        <v>8.76</v>
      </c>
      <c r="E6" s="14">
        <v>12.95</v>
      </c>
      <c r="F6" s="14">
        <v>19.09</v>
      </c>
      <c r="G6" s="14">
        <v>14.46</v>
      </c>
      <c r="H6" s="14">
        <v>7.6</v>
      </c>
      <c r="I6" s="14">
        <v>10.4</v>
      </c>
      <c r="J6" s="14">
        <v>8.12</v>
      </c>
      <c r="K6" s="15">
        <v>30.28</v>
      </c>
    </row>
    <row r="7" spans="1:11" ht="14.25">
      <c r="A7" s="12">
        <v>2</v>
      </c>
      <c r="B7" s="13">
        <v>24</v>
      </c>
      <c r="C7" s="13" t="s">
        <v>5</v>
      </c>
      <c r="D7" s="14">
        <v>7.95</v>
      </c>
      <c r="E7" s="14">
        <v>11.9</v>
      </c>
      <c r="F7" s="14">
        <v>13.87</v>
      </c>
      <c r="G7" s="14">
        <v>10.37</v>
      </c>
      <c r="H7" s="14">
        <v>10.1</v>
      </c>
      <c r="I7" s="14">
        <v>10.4</v>
      </c>
      <c r="J7" s="14">
        <v>8.12</v>
      </c>
      <c r="K7" s="15">
        <v>30.28</v>
      </c>
    </row>
    <row r="8" spans="1:11" ht="14.25">
      <c r="A8" s="12">
        <v>2</v>
      </c>
      <c r="B8" s="13">
        <v>27</v>
      </c>
      <c r="C8" s="13" t="s">
        <v>6</v>
      </c>
      <c r="D8" s="14">
        <v>7.95</v>
      </c>
      <c r="E8" s="14">
        <v>11.9</v>
      </c>
      <c r="F8" s="14">
        <v>10.36</v>
      </c>
      <c r="G8" s="14">
        <v>7.63</v>
      </c>
      <c r="H8" s="14">
        <v>12.06</v>
      </c>
      <c r="I8" s="14">
        <v>10.4</v>
      </c>
      <c r="J8" s="14">
        <v>8.12</v>
      </c>
      <c r="K8" s="15">
        <v>30.28</v>
      </c>
    </row>
    <row r="9" spans="1:11" ht="14.25">
      <c r="A9" s="12">
        <v>2</v>
      </c>
      <c r="B9" s="13">
        <v>30</v>
      </c>
      <c r="C9" s="13" t="s">
        <v>7</v>
      </c>
      <c r="D9" s="14">
        <v>5.75</v>
      </c>
      <c r="E9" s="14">
        <v>9.04</v>
      </c>
      <c r="F9" s="14">
        <v>7.89</v>
      </c>
      <c r="G9" s="14">
        <v>5.7</v>
      </c>
      <c r="H9" s="14">
        <v>12.06</v>
      </c>
      <c r="I9" s="14">
        <v>10.4</v>
      </c>
      <c r="J9" s="14">
        <v>8.12</v>
      </c>
      <c r="K9" s="15">
        <v>30.28</v>
      </c>
    </row>
    <row r="10" spans="1:11" ht="14.25">
      <c r="A10" s="12">
        <v>2</v>
      </c>
      <c r="B10" s="13">
        <v>33</v>
      </c>
      <c r="C10" s="13" t="s">
        <v>8</v>
      </c>
      <c r="D10" s="14">
        <v>3.85</v>
      </c>
      <c r="E10" s="14">
        <v>6.95</v>
      </c>
      <c r="F10" s="14">
        <v>6.09</v>
      </c>
      <c r="G10" s="14">
        <v>4.29</v>
      </c>
      <c r="H10" s="14">
        <v>12.06</v>
      </c>
      <c r="I10" s="14">
        <v>10.4</v>
      </c>
      <c r="J10" s="14">
        <v>8.12</v>
      </c>
      <c r="K10" s="15">
        <v>30.28</v>
      </c>
    </row>
    <row r="11" spans="1:11" ht="14.25">
      <c r="A11" s="12">
        <v>2</v>
      </c>
      <c r="B11" s="13">
        <v>36</v>
      </c>
      <c r="C11" s="13" t="s">
        <v>9</v>
      </c>
      <c r="D11" s="14">
        <v>2.73</v>
      </c>
      <c r="E11" s="14">
        <v>5.38</v>
      </c>
      <c r="F11" s="14">
        <v>4.73</v>
      </c>
      <c r="G11" s="14">
        <v>3.23</v>
      </c>
      <c r="H11" s="14">
        <v>12.06</v>
      </c>
      <c r="I11" s="14">
        <v>10.4</v>
      </c>
      <c r="J11" s="14">
        <v>8.12</v>
      </c>
      <c r="K11" s="15">
        <v>30.28</v>
      </c>
    </row>
    <row r="12" spans="1:11" ht="14.25">
      <c r="A12" s="12">
        <v>2</v>
      </c>
      <c r="B12" s="13">
        <v>39</v>
      </c>
      <c r="C12" s="13" t="s">
        <v>10</v>
      </c>
      <c r="D12" s="14">
        <v>1.86</v>
      </c>
      <c r="E12" s="14">
        <v>4.17</v>
      </c>
      <c r="F12" s="14">
        <v>3.68</v>
      </c>
      <c r="G12" s="14">
        <v>2.41</v>
      </c>
      <c r="H12" s="14">
        <v>12.06</v>
      </c>
      <c r="I12" s="14">
        <v>10.4</v>
      </c>
      <c r="J12" s="14">
        <v>8.12</v>
      </c>
      <c r="K12" s="15">
        <v>30.28</v>
      </c>
    </row>
    <row r="13" spans="1:11" ht="14.25">
      <c r="A13" s="20">
        <v>3</v>
      </c>
      <c r="B13" s="21">
        <v>27</v>
      </c>
      <c r="C13" s="21" t="s">
        <v>11</v>
      </c>
      <c r="D13" s="22">
        <v>11.46</v>
      </c>
      <c r="E13" s="22">
        <v>16.46</v>
      </c>
      <c r="F13" s="22">
        <v>12.76</v>
      </c>
      <c r="G13" s="22">
        <v>10</v>
      </c>
      <c r="H13" s="22">
        <v>15.84</v>
      </c>
      <c r="I13" s="22">
        <v>12.4</v>
      </c>
      <c r="J13" s="22">
        <v>10.1</v>
      </c>
      <c r="K13" s="23">
        <v>30.28</v>
      </c>
    </row>
    <row r="14" spans="1:11" ht="14.25">
      <c r="A14" s="20">
        <v>3</v>
      </c>
      <c r="B14" s="21">
        <v>30</v>
      </c>
      <c r="C14" s="21" t="s">
        <v>12</v>
      </c>
      <c r="D14" s="22">
        <v>8.52</v>
      </c>
      <c r="E14" s="22">
        <v>12.7</v>
      </c>
      <c r="F14" s="22">
        <v>9.82</v>
      </c>
      <c r="G14" s="22">
        <v>7.6</v>
      </c>
      <c r="H14" s="22">
        <v>15.84</v>
      </c>
      <c r="I14" s="22">
        <v>12.4</v>
      </c>
      <c r="J14" s="22">
        <v>10.1</v>
      </c>
      <c r="K14" s="23">
        <v>30.28</v>
      </c>
    </row>
    <row r="15" spans="1:11" ht="14.25">
      <c r="A15" s="20">
        <v>3</v>
      </c>
      <c r="B15" s="21">
        <v>33</v>
      </c>
      <c r="C15" s="21" t="s">
        <v>13</v>
      </c>
      <c r="D15" s="22">
        <v>6.37</v>
      </c>
      <c r="E15" s="22">
        <v>9.96</v>
      </c>
      <c r="F15" s="22">
        <v>7.67</v>
      </c>
      <c r="G15" s="22">
        <v>5.85</v>
      </c>
      <c r="H15" s="22">
        <v>15.84</v>
      </c>
      <c r="I15" s="22">
        <v>12.4</v>
      </c>
      <c r="J15" s="22">
        <v>10.1</v>
      </c>
      <c r="K15" s="23">
        <v>30.28</v>
      </c>
    </row>
    <row r="16" spans="1:11" ht="14.25">
      <c r="A16" s="20">
        <v>3</v>
      </c>
      <c r="B16" s="21">
        <v>36</v>
      </c>
      <c r="C16" s="21" t="s">
        <v>14</v>
      </c>
      <c r="D16" s="22">
        <v>4.75</v>
      </c>
      <c r="E16" s="22">
        <v>7.89</v>
      </c>
      <c r="F16" s="22">
        <v>6.05</v>
      </c>
      <c r="G16" s="22">
        <v>4.53</v>
      </c>
      <c r="H16" s="22">
        <v>15.84</v>
      </c>
      <c r="I16" s="22">
        <v>12.4</v>
      </c>
      <c r="J16" s="22">
        <v>10.1</v>
      </c>
      <c r="K16" s="23">
        <v>30.28</v>
      </c>
    </row>
    <row r="17" spans="1:11" ht="14.25">
      <c r="A17" s="20">
        <v>3</v>
      </c>
      <c r="B17" s="21">
        <v>39</v>
      </c>
      <c r="C17" s="21" t="s">
        <v>15</v>
      </c>
      <c r="D17" s="22">
        <v>3.38</v>
      </c>
      <c r="E17" s="22">
        <v>6.3</v>
      </c>
      <c r="F17" s="22">
        <v>4.8</v>
      </c>
      <c r="G17" s="22">
        <v>3.51</v>
      </c>
      <c r="H17" s="22">
        <v>15.84</v>
      </c>
      <c r="I17" s="22">
        <v>12.4</v>
      </c>
      <c r="J17" s="22">
        <v>10.1</v>
      </c>
      <c r="K17" s="23">
        <v>30.28</v>
      </c>
    </row>
    <row r="18" spans="1:11" ht="14.25">
      <c r="A18" s="20">
        <v>3</v>
      </c>
      <c r="B18" s="21">
        <v>42</v>
      </c>
      <c r="C18" s="21" t="s">
        <v>16</v>
      </c>
      <c r="D18" s="22">
        <v>2.49</v>
      </c>
      <c r="E18" s="22">
        <v>5.04</v>
      </c>
      <c r="F18" s="22">
        <v>3.82</v>
      </c>
      <c r="G18" s="22">
        <v>2.71</v>
      </c>
      <c r="H18" s="22">
        <v>15.84</v>
      </c>
      <c r="I18" s="22">
        <v>12.4</v>
      </c>
      <c r="J18" s="22">
        <v>10.1</v>
      </c>
      <c r="K18" s="23">
        <v>30.28</v>
      </c>
    </row>
    <row r="19" spans="1:11" ht="14.25">
      <c r="A19" s="6">
        <v>3</v>
      </c>
      <c r="B19" s="7">
        <v>45</v>
      </c>
      <c r="C19" s="7" t="s">
        <v>17</v>
      </c>
      <c r="D19" s="8">
        <v>1.54</v>
      </c>
      <c r="E19" s="8">
        <v>4.03</v>
      </c>
      <c r="F19" s="8">
        <v>3.03</v>
      </c>
      <c r="G19" s="8">
        <v>2.07</v>
      </c>
      <c r="H19" s="8">
        <v>15.84</v>
      </c>
      <c r="I19" s="8">
        <v>12.4</v>
      </c>
      <c r="J19" s="8">
        <v>10.1</v>
      </c>
      <c r="K19" s="9">
        <v>30.28</v>
      </c>
    </row>
    <row r="20" spans="1:11" ht="14.25">
      <c r="A20" s="6">
        <v>4</v>
      </c>
      <c r="B20" s="7">
        <v>27</v>
      </c>
      <c r="C20" s="7" t="s">
        <v>18</v>
      </c>
      <c r="D20" s="8">
        <v>14.93</v>
      </c>
      <c r="E20" s="8">
        <v>20.97</v>
      </c>
      <c r="F20" s="8">
        <v>17.67</v>
      </c>
      <c r="G20" s="8">
        <v>14.84</v>
      </c>
      <c r="H20" s="8">
        <v>23.42</v>
      </c>
      <c r="I20" s="8">
        <v>16.48</v>
      </c>
      <c r="J20" s="8">
        <v>14.12</v>
      </c>
      <c r="K20" s="9">
        <v>30.14</v>
      </c>
    </row>
    <row r="21" spans="1:11" ht="14.25">
      <c r="A21" s="6">
        <v>4</v>
      </c>
      <c r="B21" s="7">
        <v>30</v>
      </c>
      <c r="C21" s="7" t="s">
        <v>19</v>
      </c>
      <c r="D21" s="8">
        <v>12.45</v>
      </c>
      <c r="E21" s="8">
        <v>18.54</v>
      </c>
      <c r="F21" s="8">
        <v>13.75</v>
      </c>
      <c r="G21" s="8">
        <v>11.48</v>
      </c>
      <c r="H21" s="8">
        <v>23.86</v>
      </c>
      <c r="I21" s="8">
        <v>16.48</v>
      </c>
      <c r="J21" s="8">
        <v>14.12</v>
      </c>
      <c r="K21" s="9">
        <v>30.14</v>
      </c>
    </row>
    <row r="22" spans="1:11" ht="14.25">
      <c r="A22" s="6">
        <v>4</v>
      </c>
      <c r="B22" s="7">
        <v>33</v>
      </c>
      <c r="C22" s="7" t="s">
        <v>20</v>
      </c>
      <c r="D22" s="8">
        <v>9.6</v>
      </c>
      <c r="E22" s="8">
        <v>16.31</v>
      </c>
      <c r="F22" s="8">
        <v>10.9</v>
      </c>
      <c r="G22" s="8">
        <v>9.03</v>
      </c>
      <c r="H22" s="8">
        <v>23.86</v>
      </c>
      <c r="I22" s="8">
        <v>16.48</v>
      </c>
      <c r="J22" s="8">
        <v>14.12</v>
      </c>
      <c r="K22" s="9">
        <v>30.14</v>
      </c>
    </row>
    <row r="23" spans="1:11" ht="14.25">
      <c r="A23" s="6">
        <v>4</v>
      </c>
      <c r="B23" s="7">
        <v>36</v>
      </c>
      <c r="C23" s="7" t="s">
        <v>21</v>
      </c>
      <c r="D23" s="8">
        <v>7.45</v>
      </c>
      <c r="E23" s="8">
        <v>13.19</v>
      </c>
      <c r="F23" s="8">
        <v>8.75</v>
      </c>
      <c r="G23" s="8">
        <v>7.19</v>
      </c>
      <c r="H23" s="8">
        <v>23.86</v>
      </c>
      <c r="I23" s="8">
        <v>16.48</v>
      </c>
      <c r="J23" s="8">
        <v>14.12</v>
      </c>
      <c r="K23" s="9">
        <v>30.14</v>
      </c>
    </row>
    <row r="24" spans="1:11" ht="14.25">
      <c r="A24" s="6">
        <v>4</v>
      </c>
      <c r="B24" s="7">
        <v>39</v>
      </c>
      <c r="C24" s="7" t="s">
        <v>22</v>
      </c>
      <c r="D24" s="8">
        <v>5.79</v>
      </c>
      <c r="E24" s="8">
        <v>10.79</v>
      </c>
      <c r="F24" s="8">
        <v>7.09</v>
      </c>
      <c r="G24" s="8">
        <v>5.77</v>
      </c>
      <c r="H24" s="8">
        <v>23.86</v>
      </c>
      <c r="I24" s="8">
        <v>16.48</v>
      </c>
      <c r="J24" s="8">
        <v>14.12</v>
      </c>
      <c r="K24" s="9">
        <v>30.14</v>
      </c>
    </row>
    <row r="25" spans="1:11" ht="14.25">
      <c r="A25" s="6">
        <v>4</v>
      </c>
      <c r="B25" s="7">
        <v>42</v>
      </c>
      <c r="C25" s="7" t="s">
        <v>23</v>
      </c>
      <c r="D25" s="8">
        <v>4.48</v>
      </c>
      <c r="E25" s="8">
        <v>8.9</v>
      </c>
      <c r="F25" s="8">
        <v>5.78</v>
      </c>
      <c r="G25" s="8">
        <v>4.65</v>
      </c>
      <c r="H25" s="8">
        <v>23.86</v>
      </c>
      <c r="I25" s="8">
        <v>16.48</v>
      </c>
      <c r="J25" s="8">
        <v>14.12</v>
      </c>
      <c r="K25" s="9">
        <v>30.14</v>
      </c>
    </row>
    <row r="26" spans="1:11" ht="15" thickBot="1">
      <c r="A26" s="16">
        <v>4</v>
      </c>
      <c r="B26" s="17">
        <v>45</v>
      </c>
      <c r="C26" s="17" t="s">
        <v>24</v>
      </c>
      <c r="D26" s="18">
        <v>3.43</v>
      </c>
      <c r="E26" s="18">
        <v>7.38</v>
      </c>
      <c r="F26" s="18">
        <v>4.73</v>
      </c>
      <c r="G26" s="18">
        <v>3.75</v>
      </c>
      <c r="H26" s="18">
        <v>23.86</v>
      </c>
      <c r="I26" s="18">
        <v>16.48</v>
      </c>
      <c r="J26" s="18">
        <v>14.12</v>
      </c>
      <c r="K26" s="19">
        <v>30.14</v>
      </c>
    </row>
    <row r="27" ht="15" thickBot="1"/>
    <row r="28" spans="1:11" ht="15.75">
      <c r="A28" s="24" t="s">
        <v>86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.75">
      <c r="A29" s="27" t="s">
        <v>87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5.75">
      <c r="A30" s="27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5.75">
      <c r="A31" s="27" t="s">
        <v>89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1:11" ht="15.75">
      <c r="A32" s="30"/>
      <c r="B32" s="31" t="s">
        <v>90</v>
      </c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5.75">
      <c r="A33" s="30"/>
      <c r="B33" s="31" t="s">
        <v>91</v>
      </c>
      <c r="C33" s="28"/>
      <c r="D33" s="28"/>
      <c r="E33" s="28"/>
      <c r="F33" s="28"/>
      <c r="G33" s="28"/>
      <c r="H33" s="28"/>
      <c r="I33" s="28"/>
      <c r="J33" s="28"/>
      <c r="K33" s="29"/>
    </row>
    <row r="34" spans="1:11" ht="15.75">
      <c r="A34" s="30"/>
      <c r="B34" s="31" t="s">
        <v>92</v>
      </c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15.75">
      <c r="A35" s="30"/>
      <c r="B35" s="31" t="s">
        <v>93</v>
      </c>
      <c r="C35" s="28"/>
      <c r="D35" s="28"/>
      <c r="E35" s="28"/>
      <c r="F35" s="28"/>
      <c r="G35" s="28"/>
      <c r="H35" s="28"/>
      <c r="I35" s="28"/>
      <c r="J35" s="28"/>
      <c r="K35" s="29"/>
    </row>
    <row r="36" spans="1:11" ht="15.75">
      <c r="A36" s="30"/>
      <c r="B36" s="31" t="s">
        <v>94</v>
      </c>
      <c r="C36" s="28"/>
      <c r="D36" s="28"/>
      <c r="E36" s="28"/>
      <c r="F36" s="28"/>
      <c r="G36" s="28"/>
      <c r="H36" s="28"/>
      <c r="I36" s="28"/>
      <c r="J36" s="28"/>
      <c r="K36" s="29"/>
    </row>
    <row r="37" spans="1:11" ht="15.75">
      <c r="A37" s="30"/>
      <c r="B37" s="31" t="s">
        <v>95</v>
      </c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15.75">
      <c r="A38" s="30"/>
      <c r="B38" s="31" t="s">
        <v>96</v>
      </c>
      <c r="C38" s="28"/>
      <c r="D38" s="28"/>
      <c r="E38" s="28"/>
      <c r="F38" s="28"/>
      <c r="G38" s="28"/>
      <c r="H38" s="28"/>
      <c r="I38" s="28"/>
      <c r="J38" s="28"/>
      <c r="K38" s="29"/>
    </row>
    <row r="39" spans="1:11" ht="15.75">
      <c r="A39" s="30"/>
      <c r="B39" s="31" t="s">
        <v>97</v>
      </c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.75">
      <c r="A40" s="30"/>
      <c r="B40" s="28" t="s">
        <v>98</v>
      </c>
      <c r="C40" s="28"/>
      <c r="D40" s="28"/>
      <c r="E40" s="28"/>
      <c r="F40" s="28"/>
      <c r="G40" s="28"/>
      <c r="H40" s="28"/>
      <c r="I40" s="28"/>
      <c r="J40" s="28"/>
      <c r="K40" s="29"/>
    </row>
    <row r="41" spans="1:11" ht="15.75">
      <c r="A41" s="30"/>
      <c r="B41" s="31" t="s">
        <v>99</v>
      </c>
      <c r="C41" s="28"/>
      <c r="D41" s="28"/>
      <c r="E41" s="28"/>
      <c r="F41" s="28"/>
      <c r="G41" s="28"/>
      <c r="H41" s="28"/>
      <c r="I41" s="28"/>
      <c r="J41" s="28"/>
      <c r="K41" s="29"/>
    </row>
    <row r="42" spans="1:11" ht="15.75">
      <c r="A42" s="30"/>
      <c r="B42" s="31" t="s">
        <v>101</v>
      </c>
      <c r="C42" s="28"/>
      <c r="D42" s="28"/>
      <c r="E42" s="28"/>
      <c r="F42" s="28"/>
      <c r="G42" s="28"/>
      <c r="H42" s="28"/>
      <c r="I42" s="28"/>
      <c r="J42" s="28"/>
      <c r="K42" s="29"/>
    </row>
    <row r="43" spans="1:11" ht="16.5" thickBot="1">
      <c r="A43" s="32"/>
      <c r="B43" s="33" t="s">
        <v>100</v>
      </c>
      <c r="C43" s="33"/>
      <c r="D43" s="33"/>
      <c r="E43" s="33"/>
      <c r="F43" s="33"/>
      <c r="G43" s="33"/>
      <c r="H43" s="33"/>
      <c r="I43" s="33"/>
      <c r="J43" s="33"/>
      <c r="K43" s="34"/>
    </row>
    <row r="45" spans="1:8" ht="14.25">
      <c r="A45" s="48" t="s">
        <v>109</v>
      </c>
      <c r="B45" s="49"/>
      <c r="C45" s="49"/>
      <c r="D45" s="49"/>
      <c r="E45" s="50"/>
      <c r="F45" s="50"/>
      <c r="G45" s="50"/>
      <c r="H45" s="51"/>
    </row>
    <row r="46" spans="1:8" ht="14.25">
      <c r="A46" s="52"/>
      <c r="B46" s="53"/>
      <c r="C46" s="53"/>
      <c r="D46" s="53"/>
      <c r="E46" s="54"/>
      <c r="F46" s="54"/>
      <c r="G46" s="54"/>
      <c r="H46" s="55"/>
    </row>
    <row r="47" spans="1:8" ht="14.25">
      <c r="A47" s="52"/>
      <c r="B47" s="53"/>
      <c r="C47" s="53"/>
      <c r="D47" s="53"/>
      <c r="E47" s="54"/>
      <c r="F47" s="54"/>
      <c r="G47" s="54"/>
      <c r="H47" s="55"/>
    </row>
    <row r="48" spans="1:8" ht="14.25">
      <c r="A48" s="52"/>
      <c r="B48" s="53"/>
      <c r="C48" s="53"/>
      <c r="D48" s="53"/>
      <c r="E48" s="54"/>
      <c r="F48" s="54"/>
      <c r="G48" s="54"/>
      <c r="H48" s="55"/>
    </row>
    <row r="49" spans="1:8" ht="14.25">
      <c r="A49" s="52"/>
      <c r="B49" s="53"/>
      <c r="C49" s="53"/>
      <c r="D49" s="53"/>
      <c r="E49" s="54"/>
      <c r="F49" s="54"/>
      <c r="G49" s="54"/>
      <c r="H49" s="55"/>
    </row>
    <row r="50" spans="1:8" ht="14.25">
      <c r="A50" s="52"/>
      <c r="B50" s="53"/>
      <c r="C50" s="53"/>
      <c r="D50" s="53"/>
      <c r="E50" s="54"/>
      <c r="F50" s="54"/>
      <c r="G50" s="54"/>
      <c r="H50" s="55"/>
    </row>
    <row r="51" spans="1:8" ht="14.25">
      <c r="A51" s="52"/>
      <c r="B51" s="53"/>
      <c r="C51" s="53"/>
      <c r="D51" s="53"/>
      <c r="E51" s="54"/>
      <c r="F51" s="54"/>
      <c r="G51" s="54"/>
      <c r="H51" s="55"/>
    </row>
    <row r="52" spans="1:8" ht="14.25">
      <c r="A52" s="52"/>
      <c r="B52" s="53"/>
      <c r="C52" s="53"/>
      <c r="D52" s="53"/>
      <c r="E52" s="54"/>
      <c r="F52" s="54"/>
      <c r="G52" s="54"/>
      <c r="H52" s="55"/>
    </row>
    <row r="53" spans="1:8" ht="14.25">
      <c r="A53" s="52"/>
      <c r="B53" s="53"/>
      <c r="C53" s="53"/>
      <c r="D53" s="53"/>
      <c r="E53" s="54"/>
      <c r="F53" s="54"/>
      <c r="G53" s="54"/>
      <c r="H53" s="55"/>
    </row>
    <row r="54" spans="1:8" ht="14.25">
      <c r="A54" s="52"/>
      <c r="B54" s="53"/>
      <c r="C54" s="53"/>
      <c r="D54" s="53"/>
      <c r="E54" s="54"/>
      <c r="F54" s="54"/>
      <c r="G54" s="54"/>
      <c r="H54" s="55"/>
    </row>
    <row r="55" spans="1:8" ht="14.25">
      <c r="A55" s="56"/>
      <c r="B55" s="57"/>
      <c r="C55" s="57"/>
      <c r="D55" s="57"/>
      <c r="E55" s="58"/>
      <c r="F55" s="58"/>
      <c r="G55" s="58"/>
      <c r="H55" s="59"/>
    </row>
  </sheetData>
  <mergeCells count="2">
    <mergeCell ref="A1:K1"/>
    <mergeCell ref="A45:H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="75" zoomScaleNormal="75" workbookViewId="0" topLeftCell="A61">
      <selection activeCell="A87" sqref="A87:H97"/>
    </sheetView>
  </sheetViews>
  <sheetFormatPr defaultColWidth="9.00390625" defaultRowHeight="14.25"/>
  <cols>
    <col min="1" max="2" width="6.00390625" style="1" bestFit="1" customWidth="1"/>
    <col min="3" max="3" width="11.00390625" style="1" bestFit="1" customWidth="1"/>
    <col min="4" max="4" width="9.00390625" style="1" bestFit="1" customWidth="1"/>
    <col min="5" max="16384" width="9.00390625" style="1" customWidth="1"/>
  </cols>
  <sheetData>
    <row r="1" spans="1:4" ht="27.75" customHeight="1">
      <c r="A1" s="40" t="s">
        <v>106</v>
      </c>
      <c r="B1" s="46"/>
      <c r="C1" s="46"/>
      <c r="D1" s="47"/>
    </row>
    <row r="2" spans="1:4" ht="28.5">
      <c r="A2" s="2" t="s">
        <v>35</v>
      </c>
      <c r="B2" s="3" t="s">
        <v>36</v>
      </c>
      <c r="C2" s="4" t="s">
        <v>0</v>
      </c>
      <c r="D2" s="5" t="s">
        <v>103</v>
      </c>
    </row>
    <row r="3" spans="1:4" ht="14.25">
      <c r="A3" s="6">
        <v>1</v>
      </c>
      <c r="B3" s="7">
        <v>36</v>
      </c>
      <c r="C3" s="7" t="str">
        <f aca="true" t="shared" si="0" ref="C3:C8">"YKB-X"&amp;B3&amp;"-"&amp;A3</f>
        <v>YKB-X36-1</v>
      </c>
      <c r="D3" s="35">
        <v>644</v>
      </c>
    </row>
    <row r="4" spans="1:4" ht="14.25">
      <c r="A4" s="6">
        <v>1</v>
      </c>
      <c r="B4" s="7">
        <v>39</v>
      </c>
      <c r="C4" s="7" t="str">
        <f t="shared" si="0"/>
        <v>YKB-X39-1</v>
      </c>
      <c r="D4" s="35">
        <v>510</v>
      </c>
    </row>
    <row r="5" spans="1:4" ht="14.25">
      <c r="A5" s="6">
        <v>1</v>
      </c>
      <c r="B5" s="7">
        <v>42</v>
      </c>
      <c r="C5" s="7" t="str">
        <f t="shared" si="0"/>
        <v>YKB-X42-1</v>
      </c>
      <c r="D5" s="35">
        <v>405</v>
      </c>
    </row>
    <row r="6" spans="1:4" ht="14.25">
      <c r="A6" s="6">
        <v>1</v>
      </c>
      <c r="B6" s="7">
        <v>45</v>
      </c>
      <c r="C6" s="7" t="str">
        <f t="shared" si="0"/>
        <v>YKB-X45-1</v>
      </c>
      <c r="D6" s="35">
        <v>321</v>
      </c>
    </row>
    <row r="7" spans="1:4" ht="14.25">
      <c r="A7" s="6">
        <v>1</v>
      </c>
      <c r="B7" s="7">
        <v>48</v>
      </c>
      <c r="C7" s="7" t="str">
        <f t="shared" si="0"/>
        <v>YKB-X48-1</v>
      </c>
      <c r="D7" s="35">
        <v>252</v>
      </c>
    </row>
    <row r="8" spans="1:4" ht="14.25">
      <c r="A8" s="10">
        <v>2</v>
      </c>
      <c r="B8" s="11">
        <v>36</v>
      </c>
      <c r="C8" s="21" t="str">
        <f t="shared" si="0"/>
        <v>YKB-X36-2</v>
      </c>
      <c r="D8" s="36">
        <v>929</v>
      </c>
    </row>
    <row r="9" spans="1:4" ht="14.25">
      <c r="A9" s="10">
        <v>2</v>
      </c>
      <c r="B9" s="11">
        <v>39</v>
      </c>
      <c r="C9" s="21" t="str">
        <f aca="true" t="shared" si="1" ref="C9:C14">"YKB-X"&amp;B9&amp;"-"&amp;A9</f>
        <v>YKB-X39-2</v>
      </c>
      <c r="D9" s="36">
        <v>753</v>
      </c>
    </row>
    <row r="10" spans="1:4" ht="14.25">
      <c r="A10" s="10">
        <v>2</v>
      </c>
      <c r="B10" s="11">
        <v>42</v>
      </c>
      <c r="C10" s="21" t="str">
        <f t="shared" si="1"/>
        <v>YKB-X42-2</v>
      </c>
      <c r="D10" s="36">
        <v>613</v>
      </c>
    </row>
    <row r="11" spans="1:4" ht="14.25">
      <c r="A11" s="10">
        <v>2</v>
      </c>
      <c r="B11" s="11">
        <v>45</v>
      </c>
      <c r="C11" s="21" t="str">
        <f t="shared" si="1"/>
        <v>YKB-X45-2</v>
      </c>
      <c r="D11" s="36">
        <v>502</v>
      </c>
    </row>
    <row r="12" spans="1:4" ht="14.25">
      <c r="A12" s="10">
        <v>2</v>
      </c>
      <c r="B12" s="11">
        <v>48</v>
      </c>
      <c r="C12" s="21" t="str">
        <f t="shared" si="1"/>
        <v>YKB-X48-2</v>
      </c>
      <c r="D12" s="36">
        <v>411</v>
      </c>
    </row>
    <row r="13" spans="1:4" ht="14.25">
      <c r="A13" s="10">
        <v>2</v>
      </c>
      <c r="B13" s="11">
        <v>51</v>
      </c>
      <c r="C13" s="21" t="str">
        <f t="shared" si="1"/>
        <v>YKB-X51-2</v>
      </c>
      <c r="D13" s="36">
        <v>335</v>
      </c>
    </row>
    <row r="14" spans="1:4" ht="14.25">
      <c r="A14" s="10">
        <v>2</v>
      </c>
      <c r="B14" s="11">
        <v>54</v>
      </c>
      <c r="C14" s="21" t="str">
        <f t="shared" si="1"/>
        <v>YKB-X54-2</v>
      </c>
      <c r="D14" s="36">
        <v>273</v>
      </c>
    </row>
    <row r="15" spans="1:4" ht="14.25">
      <c r="A15" s="6">
        <v>3</v>
      </c>
      <c r="B15" s="7">
        <v>36</v>
      </c>
      <c r="C15" s="7" t="str">
        <f>"YKB-X"&amp;B15&amp;"-"&amp;A15</f>
        <v>YKB-X36-3</v>
      </c>
      <c r="D15" s="35">
        <v>1212</v>
      </c>
    </row>
    <row r="16" spans="1:4" ht="14.25">
      <c r="A16" s="6">
        <v>3</v>
      </c>
      <c r="B16" s="7">
        <v>39</v>
      </c>
      <c r="C16" s="7" t="str">
        <f aca="true" t="shared" si="2" ref="C16:C31">"YKB-X"&amp;B16&amp;"-"&amp;A16</f>
        <v>YKB-X39-3</v>
      </c>
      <c r="D16" s="35">
        <v>992</v>
      </c>
    </row>
    <row r="17" spans="1:4" ht="14.25">
      <c r="A17" s="6">
        <v>3</v>
      </c>
      <c r="B17" s="7">
        <v>42</v>
      </c>
      <c r="C17" s="7" t="str">
        <f t="shared" si="2"/>
        <v>YKB-X42-3</v>
      </c>
      <c r="D17" s="35">
        <v>819</v>
      </c>
    </row>
    <row r="18" spans="1:4" ht="14.25">
      <c r="A18" s="6">
        <v>3</v>
      </c>
      <c r="B18" s="7">
        <v>45</v>
      </c>
      <c r="C18" s="7" t="str">
        <f t="shared" si="2"/>
        <v>YKB-X45-3</v>
      </c>
      <c r="D18" s="35">
        <v>680</v>
      </c>
    </row>
    <row r="19" spans="1:4" ht="14.25">
      <c r="A19" s="6">
        <v>3</v>
      </c>
      <c r="B19" s="7">
        <v>48</v>
      </c>
      <c r="C19" s="7" t="str">
        <f t="shared" si="2"/>
        <v>YKB-X48-3</v>
      </c>
      <c r="D19" s="35">
        <v>567</v>
      </c>
    </row>
    <row r="20" spans="1:4" ht="14.25">
      <c r="A20" s="6">
        <v>3</v>
      </c>
      <c r="B20" s="7">
        <v>51</v>
      </c>
      <c r="C20" s="7" t="str">
        <f t="shared" si="2"/>
        <v>YKB-X51-3</v>
      </c>
      <c r="D20" s="35">
        <v>474</v>
      </c>
    </row>
    <row r="21" spans="1:4" ht="14.25">
      <c r="A21" s="6">
        <v>3</v>
      </c>
      <c r="B21" s="7">
        <v>54</v>
      </c>
      <c r="C21" s="7" t="str">
        <f t="shared" si="2"/>
        <v>YKB-X54-3</v>
      </c>
      <c r="D21" s="35">
        <v>396</v>
      </c>
    </row>
    <row r="22" spans="1:4" ht="14.25">
      <c r="A22" s="6">
        <v>3</v>
      </c>
      <c r="B22" s="7">
        <v>57</v>
      </c>
      <c r="C22" s="7" t="str">
        <f t="shared" si="2"/>
        <v>YKB-X57-3</v>
      </c>
      <c r="D22" s="35">
        <v>330</v>
      </c>
    </row>
    <row r="23" spans="1:4" ht="14.25">
      <c r="A23" s="6">
        <v>3</v>
      </c>
      <c r="B23" s="7">
        <v>60</v>
      </c>
      <c r="C23" s="7" t="str">
        <f t="shared" si="2"/>
        <v>YKB-X60-3</v>
      </c>
      <c r="D23" s="35">
        <v>274</v>
      </c>
    </row>
    <row r="24" spans="1:4" ht="14.25">
      <c r="A24" s="20">
        <v>4</v>
      </c>
      <c r="B24" s="21">
        <v>36</v>
      </c>
      <c r="C24" s="21" t="str">
        <f t="shared" si="2"/>
        <v>YKB-X36-4</v>
      </c>
      <c r="D24" s="37">
        <v>1122</v>
      </c>
    </row>
    <row r="25" spans="1:4" ht="14.25">
      <c r="A25" s="20">
        <v>4</v>
      </c>
      <c r="B25" s="21">
        <v>39</v>
      </c>
      <c r="C25" s="21" t="str">
        <f t="shared" si="2"/>
        <v>YKB-X39-4</v>
      </c>
      <c r="D25" s="37">
        <v>917</v>
      </c>
    </row>
    <row r="26" spans="1:4" ht="14.25">
      <c r="A26" s="20">
        <v>4</v>
      </c>
      <c r="B26" s="21">
        <v>42</v>
      </c>
      <c r="C26" s="21" t="str">
        <f t="shared" si="2"/>
        <v>YKB-X42-4</v>
      </c>
      <c r="D26" s="37">
        <v>754</v>
      </c>
    </row>
    <row r="27" spans="1:4" ht="14.25">
      <c r="A27" s="20">
        <v>4</v>
      </c>
      <c r="B27" s="21">
        <v>45</v>
      </c>
      <c r="C27" s="21" t="str">
        <f t="shared" si="2"/>
        <v>YKB-X45-4</v>
      </c>
      <c r="D27" s="37">
        <v>624</v>
      </c>
    </row>
    <row r="28" spans="1:4" ht="14.25">
      <c r="A28" s="20">
        <v>4</v>
      </c>
      <c r="B28" s="21">
        <v>48</v>
      </c>
      <c r="C28" s="21" t="str">
        <f t="shared" si="2"/>
        <v>YKB-X48-4</v>
      </c>
      <c r="D28" s="37">
        <v>518</v>
      </c>
    </row>
    <row r="29" spans="1:4" ht="14.25">
      <c r="A29" s="20">
        <v>4</v>
      </c>
      <c r="B29" s="21">
        <v>51</v>
      </c>
      <c r="C29" s="21" t="str">
        <f t="shared" si="2"/>
        <v>YKB-X51-4</v>
      </c>
      <c r="D29" s="37">
        <v>430</v>
      </c>
    </row>
    <row r="30" spans="1:4" ht="14.25">
      <c r="A30" s="20">
        <v>4</v>
      </c>
      <c r="B30" s="21">
        <v>54</v>
      </c>
      <c r="C30" s="21" t="str">
        <f t="shared" si="2"/>
        <v>YKB-X54-4</v>
      </c>
      <c r="D30" s="37">
        <v>357</v>
      </c>
    </row>
    <row r="31" spans="1:4" ht="14.25">
      <c r="A31" s="20">
        <v>4</v>
      </c>
      <c r="B31" s="21">
        <v>54</v>
      </c>
      <c r="C31" s="21" t="str">
        <f t="shared" si="2"/>
        <v>YKB-X54-4</v>
      </c>
      <c r="D31" s="37">
        <v>295</v>
      </c>
    </row>
    <row r="32" spans="1:4" ht="14.25">
      <c r="A32" s="6">
        <v>5</v>
      </c>
      <c r="B32" s="7">
        <v>36</v>
      </c>
      <c r="C32" s="7" t="str">
        <f>"YKB-X"&amp;B32&amp;"-"&amp;A32</f>
        <v>YKB-X36-5</v>
      </c>
      <c r="D32" s="35">
        <v>1550</v>
      </c>
    </row>
    <row r="33" spans="1:4" ht="14.25">
      <c r="A33" s="6">
        <v>5</v>
      </c>
      <c r="B33" s="7">
        <v>39</v>
      </c>
      <c r="C33" s="7" t="str">
        <f aca="true" t="shared" si="3" ref="C33:C40">"YKB-X"&amp;B33&amp;"-"&amp;A33</f>
        <v>YKB-X39-5</v>
      </c>
      <c r="D33" s="35">
        <v>1280</v>
      </c>
    </row>
    <row r="34" spans="1:4" ht="14.25">
      <c r="A34" s="6">
        <v>5</v>
      </c>
      <c r="B34" s="7">
        <v>42</v>
      </c>
      <c r="C34" s="7" t="str">
        <f t="shared" si="3"/>
        <v>YKB-X42-5</v>
      </c>
      <c r="D34" s="35">
        <v>1066</v>
      </c>
    </row>
    <row r="35" spans="1:4" ht="14.25">
      <c r="A35" s="6">
        <v>5</v>
      </c>
      <c r="B35" s="7">
        <v>45</v>
      </c>
      <c r="C35" s="7" t="str">
        <f t="shared" si="3"/>
        <v>YKB-X45-5</v>
      </c>
      <c r="D35" s="35">
        <v>895</v>
      </c>
    </row>
    <row r="36" spans="1:4" ht="14.25">
      <c r="A36" s="6">
        <v>5</v>
      </c>
      <c r="B36" s="7">
        <v>48</v>
      </c>
      <c r="C36" s="7" t="str">
        <f t="shared" si="3"/>
        <v>YKB-X48-5</v>
      </c>
      <c r="D36" s="35">
        <v>755</v>
      </c>
    </row>
    <row r="37" spans="1:4" ht="14.25">
      <c r="A37" s="6">
        <v>5</v>
      </c>
      <c r="B37" s="7">
        <v>51</v>
      </c>
      <c r="C37" s="7" t="str">
        <f t="shared" si="3"/>
        <v>YKB-X51-5</v>
      </c>
      <c r="D37" s="35">
        <v>640</v>
      </c>
    </row>
    <row r="38" spans="1:4" ht="14.25">
      <c r="A38" s="6">
        <v>5</v>
      </c>
      <c r="B38" s="7">
        <v>54</v>
      </c>
      <c r="C38" s="7" t="str">
        <f t="shared" si="3"/>
        <v>YKB-X54-5</v>
      </c>
      <c r="D38" s="35">
        <v>544</v>
      </c>
    </row>
    <row r="39" spans="1:4" ht="14.25">
      <c r="A39" s="6">
        <v>5</v>
      </c>
      <c r="B39" s="7">
        <v>57</v>
      </c>
      <c r="C39" s="7" t="str">
        <f t="shared" si="3"/>
        <v>YKB-X57-5</v>
      </c>
      <c r="D39" s="35">
        <v>464</v>
      </c>
    </row>
    <row r="40" spans="1:4" ht="14.25">
      <c r="A40" s="6">
        <v>5</v>
      </c>
      <c r="B40" s="7">
        <v>60</v>
      </c>
      <c r="C40" s="7" t="str">
        <f t="shared" si="3"/>
        <v>YKB-X60-5</v>
      </c>
      <c r="D40" s="35">
        <v>393</v>
      </c>
    </row>
    <row r="41" spans="1:4" ht="14.25">
      <c r="A41" s="6">
        <v>5</v>
      </c>
      <c r="B41" s="7">
        <v>63</v>
      </c>
      <c r="C41" s="7" t="str">
        <f aca="true" t="shared" si="4" ref="C41:C54">"YKB-X"&amp;B41&amp;"-"&amp;A41</f>
        <v>YKB-X63-5</v>
      </c>
      <c r="D41" s="35">
        <v>334</v>
      </c>
    </row>
    <row r="42" spans="1:4" ht="14.25">
      <c r="A42" s="6">
        <v>5</v>
      </c>
      <c r="B42" s="7">
        <v>66</v>
      </c>
      <c r="C42" s="7" t="str">
        <f t="shared" si="4"/>
        <v>YKB-X66-5</v>
      </c>
      <c r="D42" s="35">
        <v>283</v>
      </c>
    </row>
    <row r="43" spans="1:4" ht="14.25">
      <c r="A43" s="20">
        <v>6</v>
      </c>
      <c r="B43" s="21">
        <v>36</v>
      </c>
      <c r="C43" s="21" t="str">
        <f t="shared" si="4"/>
        <v>YKB-X36-6</v>
      </c>
      <c r="D43" s="37">
        <v>1679</v>
      </c>
    </row>
    <row r="44" spans="1:4" ht="14.25">
      <c r="A44" s="20">
        <v>6</v>
      </c>
      <c r="B44" s="21">
        <v>39</v>
      </c>
      <c r="C44" s="21" t="str">
        <f t="shared" si="4"/>
        <v>YKB-X39-6</v>
      </c>
      <c r="D44" s="37">
        <v>1524</v>
      </c>
    </row>
    <row r="45" spans="1:4" ht="14.25">
      <c r="A45" s="20">
        <v>6</v>
      </c>
      <c r="B45" s="21">
        <v>42</v>
      </c>
      <c r="C45" s="21" t="str">
        <f t="shared" si="4"/>
        <v>YKB-X42-6</v>
      </c>
      <c r="D45" s="37">
        <v>1285</v>
      </c>
    </row>
    <row r="46" spans="1:4" ht="14.25">
      <c r="A46" s="20">
        <v>6</v>
      </c>
      <c r="B46" s="21">
        <v>45</v>
      </c>
      <c r="C46" s="21" t="str">
        <f t="shared" si="4"/>
        <v>YKB-X45-6</v>
      </c>
      <c r="D46" s="37">
        <v>1085</v>
      </c>
    </row>
    <row r="47" spans="1:4" ht="14.25">
      <c r="A47" s="20">
        <v>6</v>
      </c>
      <c r="B47" s="21">
        <v>48</v>
      </c>
      <c r="C47" s="21" t="str">
        <f t="shared" si="4"/>
        <v>YKB-X48-6</v>
      </c>
      <c r="D47" s="37">
        <v>922</v>
      </c>
    </row>
    <row r="48" spans="1:4" ht="14.25">
      <c r="A48" s="20">
        <v>6</v>
      </c>
      <c r="B48" s="21">
        <v>51</v>
      </c>
      <c r="C48" s="21" t="str">
        <f t="shared" si="4"/>
        <v>YKB-X51-6</v>
      </c>
      <c r="D48" s="37">
        <v>787</v>
      </c>
    </row>
    <row r="49" spans="1:4" ht="14.25">
      <c r="A49" s="20">
        <v>6</v>
      </c>
      <c r="B49" s="21">
        <v>54</v>
      </c>
      <c r="C49" s="21" t="str">
        <f t="shared" si="4"/>
        <v>YKB-X54-6</v>
      </c>
      <c r="D49" s="37">
        <v>675</v>
      </c>
    </row>
    <row r="50" spans="1:4" ht="14.25">
      <c r="A50" s="20">
        <v>6</v>
      </c>
      <c r="B50" s="21">
        <v>57</v>
      </c>
      <c r="C50" s="21" t="str">
        <f t="shared" si="4"/>
        <v>YKB-X57-6</v>
      </c>
      <c r="D50" s="37">
        <v>580</v>
      </c>
    </row>
    <row r="51" spans="1:4" ht="14.25">
      <c r="A51" s="20">
        <v>6</v>
      </c>
      <c r="B51" s="21">
        <v>60</v>
      </c>
      <c r="C51" s="21" t="str">
        <f t="shared" si="4"/>
        <v>YKB-X60-6</v>
      </c>
      <c r="D51" s="37">
        <v>499</v>
      </c>
    </row>
    <row r="52" spans="1:4" ht="14.25">
      <c r="A52" s="20">
        <v>6</v>
      </c>
      <c r="B52" s="21">
        <v>63</v>
      </c>
      <c r="C52" s="21" t="str">
        <f t="shared" si="4"/>
        <v>YKB-X63-6</v>
      </c>
      <c r="D52" s="37">
        <v>430</v>
      </c>
    </row>
    <row r="53" spans="1:4" ht="14.25">
      <c r="A53" s="20">
        <v>6</v>
      </c>
      <c r="B53" s="21">
        <v>66</v>
      </c>
      <c r="C53" s="21" t="str">
        <f t="shared" si="4"/>
        <v>YKB-X66-6</v>
      </c>
      <c r="D53" s="37">
        <v>370</v>
      </c>
    </row>
    <row r="54" spans="1:4" ht="14.25">
      <c r="A54" s="6">
        <v>7</v>
      </c>
      <c r="B54" s="7">
        <v>36</v>
      </c>
      <c r="C54" s="7" t="str">
        <f t="shared" si="4"/>
        <v>YKB-X36-7</v>
      </c>
      <c r="D54" s="35">
        <v>1349</v>
      </c>
    </row>
    <row r="55" spans="1:4" ht="14.25">
      <c r="A55" s="6">
        <v>7</v>
      </c>
      <c r="B55" s="7">
        <v>39</v>
      </c>
      <c r="C55" s="7" t="str">
        <f aca="true" t="shared" si="5" ref="C55:C63">"YKB-X"&amp;B55&amp;"-"&amp;A55</f>
        <v>YKB-X39-7</v>
      </c>
      <c r="D55" s="35">
        <v>1109</v>
      </c>
    </row>
    <row r="56" spans="1:4" ht="14.25">
      <c r="A56" s="6">
        <v>7</v>
      </c>
      <c r="B56" s="7">
        <v>42</v>
      </c>
      <c r="C56" s="7" t="str">
        <f t="shared" si="5"/>
        <v>YKB-X42-7</v>
      </c>
      <c r="D56" s="35">
        <v>919</v>
      </c>
    </row>
    <row r="57" spans="1:4" ht="14.25">
      <c r="A57" s="6">
        <v>7</v>
      </c>
      <c r="B57" s="7">
        <v>45</v>
      </c>
      <c r="C57" s="7" t="str">
        <f t="shared" si="5"/>
        <v>YKB-X45-7</v>
      </c>
      <c r="D57" s="35">
        <v>767</v>
      </c>
    </row>
    <row r="58" spans="1:4" ht="14.25">
      <c r="A58" s="6">
        <v>7</v>
      </c>
      <c r="B58" s="7">
        <v>48</v>
      </c>
      <c r="C58" s="7" t="str">
        <f t="shared" si="5"/>
        <v>YKB-X48-7</v>
      </c>
      <c r="D58" s="35">
        <v>643</v>
      </c>
    </row>
    <row r="59" spans="1:4" ht="14.25">
      <c r="A59" s="6">
        <v>7</v>
      </c>
      <c r="B59" s="7">
        <v>51</v>
      </c>
      <c r="C59" s="7" t="str">
        <f t="shared" si="5"/>
        <v>YKB-X51-7</v>
      </c>
      <c r="D59" s="35">
        <v>541</v>
      </c>
    </row>
    <row r="60" spans="1:4" ht="14.25">
      <c r="A60" s="6">
        <v>7</v>
      </c>
      <c r="B60" s="7">
        <v>54</v>
      </c>
      <c r="C60" s="7" t="str">
        <f t="shared" si="5"/>
        <v>YKB-X54-7</v>
      </c>
      <c r="D60" s="35">
        <v>456</v>
      </c>
    </row>
    <row r="61" spans="1:4" ht="14.25">
      <c r="A61" s="6">
        <v>7</v>
      </c>
      <c r="B61" s="7">
        <v>57</v>
      </c>
      <c r="C61" s="7" t="str">
        <f t="shared" si="5"/>
        <v>YKB-X57-7</v>
      </c>
      <c r="D61" s="35">
        <v>384</v>
      </c>
    </row>
    <row r="62" spans="1:4" ht="14.25">
      <c r="A62" s="6">
        <v>7</v>
      </c>
      <c r="B62" s="7">
        <v>60</v>
      </c>
      <c r="C62" s="7" t="str">
        <f t="shared" si="5"/>
        <v>YKB-X60-7</v>
      </c>
      <c r="D62" s="35">
        <v>322</v>
      </c>
    </row>
    <row r="63" spans="1:4" ht="14.25">
      <c r="A63" s="6">
        <v>7</v>
      </c>
      <c r="B63" s="7">
        <v>63</v>
      </c>
      <c r="C63" s="7" t="str">
        <f t="shared" si="5"/>
        <v>YKB-X63-7</v>
      </c>
      <c r="D63" s="35">
        <v>270</v>
      </c>
    </row>
    <row r="64" spans="1:4" ht="14.25">
      <c r="A64" s="20">
        <v>8</v>
      </c>
      <c r="B64" s="21">
        <v>36</v>
      </c>
      <c r="C64" s="21" t="str">
        <f aca="true" t="shared" si="6" ref="C64:C75">"YKB-X"&amp;B64&amp;"-"&amp;A64</f>
        <v>YKB-X36-8</v>
      </c>
      <c r="D64" s="37">
        <v>1598</v>
      </c>
    </row>
    <row r="65" spans="1:4" ht="14.25">
      <c r="A65" s="20">
        <v>8</v>
      </c>
      <c r="B65" s="21">
        <v>39</v>
      </c>
      <c r="C65" s="21" t="str">
        <f t="shared" si="6"/>
        <v>YKB-X39-8</v>
      </c>
      <c r="D65" s="37">
        <v>1449</v>
      </c>
    </row>
    <row r="66" spans="1:4" ht="14.25">
      <c r="A66" s="20">
        <v>8</v>
      </c>
      <c r="B66" s="21">
        <v>42</v>
      </c>
      <c r="C66" s="21" t="str">
        <f t="shared" si="6"/>
        <v>YKB-X42-8</v>
      </c>
      <c r="D66" s="37">
        <v>1323</v>
      </c>
    </row>
    <row r="67" spans="1:4" ht="14.25">
      <c r="A67" s="20">
        <v>8</v>
      </c>
      <c r="B67" s="21">
        <v>45</v>
      </c>
      <c r="C67" s="21" t="str">
        <f t="shared" si="6"/>
        <v>YKB-X45-8</v>
      </c>
      <c r="D67" s="37">
        <v>1176</v>
      </c>
    </row>
    <row r="68" spans="1:4" ht="14.25">
      <c r="A68" s="20">
        <v>8</v>
      </c>
      <c r="B68" s="21">
        <v>48</v>
      </c>
      <c r="C68" s="21" t="str">
        <f t="shared" si="6"/>
        <v>YKB-X48-8</v>
      </c>
      <c r="D68" s="37">
        <v>1001</v>
      </c>
    </row>
    <row r="69" spans="1:4" ht="14.25">
      <c r="A69" s="20">
        <v>8</v>
      </c>
      <c r="B69" s="21">
        <v>51</v>
      </c>
      <c r="C69" s="21" t="str">
        <f t="shared" si="6"/>
        <v>YKB-X51-8</v>
      </c>
      <c r="D69" s="37">
        <v>858</v>
      </c>
    </row>
    <row r="70" spans="1:4" ht="14.25">
      <c r="A70" s="20">
        <v>8</v>
      </c>
      <c r="B70" s="21">
        <v>54</v>
      </c>
      <c r="C70" s="21" t="str">
        <f t="shared" si="6"/>
        <v>YKB-X54-8</v>
      </c>
      <c r="D70" s="37">
        <v>737</v>
      </c>
    </row>
    <row r="71" spans="1:4" ht="14.25">
      <c r="A71" s="20">
        <v>8</v>
      </c>
      <c r="B71" s="21">
        <v>57</v>
      </c>
      <c r="C71" s="21" t="str">
        <f t="shared" si="6"/>
        <v>YKB-X57-8</v>
      </c>
      <c r="D71" s="37">
        <v>636</v>
      </c>
    </row>
    <row r="72" spans="1:4" ht="14.25">
      <c r="A72" s="20">
        <v>8</v>
      </c>
      <c r="B72" s="21">
        <v>60</v>
      </c>
      <c r="C72" s="21" t="str">
        <f t="shared" si="6"/>
        <v>YKB-X60-8</v>
      </c>
      <c r="D72" s="37">
        <v>550</v>
      </c>
    </row>
    <row r="73" spans="1:4" ht="14.25">
      <c r="A73" s="20">
        <v>8</v>
      </c>
      <c r="B73" s="21">
        <v>63</v>
      </c>
      <c r="C73" s="21" t="str">
        <f t="shared" si="6"/>
        <v>YKB-X63-8</v>
      </c>
      <c r="D73" s="37">
        <v>476</v>
      </c>
    </row>
    <row r="74" spans="1:4" ht="14.25">
      <c r="A74" s="20">
        <v>8</v>
      </c>
      <c r="B74" s="21">
        <v>66</v>
      </c>
      <c r="C74" s="21" t="str">
        <f t="shared" si="6"/>
        <v>YKB-X66-8</v>
      </c>
      <c r="D74" s="37">
        <v>412</v>
      </c>
    </row>
    <row r="75" spans="1:4" ht="14.25">
      <c r="A75" s="6">
        <v>9</v>
      </c>
      <c r="B75" s="7">
        <v>36</v>
      </c>
      <c r="C75" s="7" t="str">
        <f t="shared" si="6"/>
        <v>YKB-X36-9</v>
      </c>
      <c r="D75" s="35">
        <v>1598</v>
      </c>
    </row>
    <row r="76" spans="1:4" ht="14.25">
      <c r="A76" s="6">
        <v>9</v>
      </c>
      <c r="B76" s="7">
        <v>39</v>
      </c>
      <c r="C76" s="7" t="str">
        <f aca="true" t="shared" si="7" ref="C76:C85">"YKB-X"&amp;B76&amp;"-"&amp;A76</f>
        <v>YKB-X39-9</v>
      </c>
      <c r="D76" s="35">
        <v>1449</v>
      </c>
    </row>
    <row r="77" spans="1:4" ht="14.25">
      <c r="A77" s="6">
        <v>9</v>
      </c>
      <c r="B77" s="7">
        <v>42</v>
      </c>
      <c r="C77" s="7" t="str">
        <f t="shared" si="7"/>
        <v>YKB-X42-9</v>
      </c>
      <c r="D77" s="35">
        <v>1323</v>
      </c>
    </row>
    <row r="78" spans="1:4" ht="14.25">
      <c r="A78" s="6">
        <v>9</v>
      </c>
      <c r="B78" s="7">
        <v>45</v>
      </c>
      <c r="C78" s="7" t="str">
        <f t="shared" si="7"/>
        <v>YKB-X45-9</v>
      </c>
      <c r="D78" s="35">
        <v>1214</v>
      </c>
    </row>
    <row r="79" spans="1:4" ht="14.25">
      <c r="A79" s="6">
        <v>9</v>
      </c>
      <c r="B79" s="7">
        <v>48</v>
      </c>
      <c r="C79" s="7" t="str">
        <f t="shared" si="7"/>
        <v>YKB-X48-9</v>
      </c>
      <c r="D79" s="35">
        <v>1120</v>
      </c>
    </row>
    <row r="80" spans="1:4" ht="14.25">
      <c r="A80" s="6">
        <v>9</v>
      </c>
      <c r="B80" s="7">
        <v>51</v>
      </c>
      <c r="C80" s="7" t="str">
        <f t="shared" si="7"/>
        <v>YKB-X51-9</v>
      </c>
      <c r="D80" s="35">
        <v>1037</v>
      </c>
    </row>
    <row r="81" spans="1:4" ht="14.25">
      <c r="A81" s="6">
        <v>9</v>
      </c>
      <c r="B81" s="7">
        <v>54</v>
      </c>
      <c r="C81" s="7" t="str">
        <f t="shared" si="7"/>
        <v>YKB-X54-9</v>
      </c>
      <c r="D81" s="35">
        <v>963</v>
      </c>
    </row>
    <row r="82" spans="1:4" ht="14.25">
      <c r="A82" s="6">
        <v>9</v>
      </c>
      <c r="B82" s="7">
        <v>57</v>
      </c>
      <c r="C82" s="7" t="str">
        <f t="shared" si="7"/>
        <v>YKB-X57-9</v>
      </c>
      <c r="D82" s="35">
        <v>898</v>
      </c>
    </row>
    <row r="83" spans="1:4" ht="14.25">
      <c r="A83" s="6">
        <v>9</v>
      </c>
      <c r="B83" s="7">
        <v>60</v>
      </c>
      <c r="C83" s="7" t="str">
        <f t="shared" si="7"/>
        <v>YKB-X60-9</v>
      </c>
      <c r="D83" s="35">
        <v>807</v>
      </c>
    </row>
    <row r="84" spans="1:4" ht="14.25">
      <c r="A84" s="6">
        <v>9</v>
      </c>
      <c r="B84" s="7">
        <v>63</v>
      </c>
      <c r="C84" s="7" t="str">
        <f t="shared" si="7"/>
        <v>YKB-X63-9</v>
      </c>
      <c r="D84" s="35">
        <v>709</v>
      </c>
    </row>
    <row r="85" spans="1:4" ht="15" thickBot="1">
      <c r="A85" s="16">
        <v>9</v>
      </c>
      <c r="B85" s="17">
        <v>66</v>
      </c>
      <c r="C85" s="17" t="str">
        <f t="shared" si="7"/>
        <v>YKB-X66-9</v>
      </c>
      <c r="D85" s="38">
        <v>624</v>
      </c>
    </row>
    <row r="87" spans="1:8" ht="14.25">
      <c r="A87" s="48" t="s">
        <v>108</v>
      </c>
      <c r="B87" s="49"/>
      <c r="C87" s="49"/>
      <c r="D87" s="49"/>
      <c r="E87" s="50"/>
      <c r="F87" s="50"/>
      <c r="G87" s="50"/>
      <c r="H87" s="51"/>
    </row>
    <row r="88" spans="1:8" ht="14.25">
      <c r="A88" s="52"/>
      <c r="B88" s="53"/>
      <c r="C88" s="53"/>
      <c r="D88" s="53"/>
      <c r="E88" s="54"/>
      <c r="F88" s="54"/>
      <c r="G88" s="54"/>
      <c r="H88" s="55"/>
    </row>
    <row r="89" spans="1:8" ht="14.25">
      <c r="A89" s="52"/>
      <c r="B89" s="53"/>
      <c r="C89" s="53"/>
      <c r="D89" s="53"/>
      <c r="E89" s="54"/>
      <c r="F89" s="54"/>
      <c r="G89" s="54"/>
      <c r="H89" s="55"/>
    </row>
    <row r="90" spans="1:8" ht="14.25">
      <c r="A90" s="52"/>
      <c r="B90" s="53"/>
      <c r="C90" s="53"/>
      <c r="D90" s="53"/>
      <c r="E90" s="54"/>
      <c r="F90" s="54"/>
      <c r="G90" s="54"/>
      <c r="H90" s="55"/>
    </row>
    <row r="91" spans="1:8" ht="14.25">
      <c r="A91" s="52"/>
      <c r="B91" s="53"/>
      <c r="C91" s="53"/>
      <c r="D91" s="53"/>
      <c r="E91" s="54"/>
      <c r="F91" s="54"/>
      <c r="G91" s="54"/>
      <c r="H91" s="55"/>
    </row>
    <row r="92" spans="1:8" ht="14.25">
      <c r="A92" s="52"/>
      <c r="B92" s="53"/>
      <c r="C92" s="53"/>
      <c r="D92" s="53"/>
      <c r="E92" s="54"/>
      <c r="F92" s="54"/>
      <c r="G92" s="54"/>
      <c r="H92" s="55"/>
    </row>
    <row r="93" spans="1:8" ht="14.25">
      <c r="A93" s="52"/>
      <c r="B93" s="53"/>
      <c r="C93" s="53"/>
      <c r="D93" s="53"/>
      <c r="E93" s="54"/>
      <c r="F93" s="54"/>
      <c r="G93" s="54"/>
      <c r="H93" s="55"/>
    </row>
    <row r="94" spans="1:8" ht="14.25">
      <c r="A94" s="52"/>
      <c r="B94" s="53"/>
      <c r="C94" s="53"/>
      <c r="D94" s="53"/>
      <c r="E94" s="54"/>
      <c r="F94" s="54"/>
      <c r="G94" s="54"/>
      <c r="H94" s="55"/>
    </row>
    <row r="95" spans="1:8" ht="14.25">
      <c r="A95" s="52"/>
      <c r="B95" s="53"/>
      <c r="C95" s="53"/>
      <c r="D95" s="53"/>
      <c r="E95" s="54"/>
      <c r="F95" s="54"/>
      <c r="G95" s="54"/>
      <c r="H95" s="55"/>
    </row>
    <row r="96" spans="1:8" ht="14.25">
      <c r="A96" s="52"/>
      <c r="B96" s="53"/>
      <c r="C96" s="53"/>
      <c r="D96" s="53"/>
      <c r="E96" s="54"/>
      <c r="F96" s="54"/>
      <c r="G96" s="54"/>
      <c r="H96" s="55"/>
    </row>
    <row r="97" spans="1:8" ht="14.25">
      <c r="A97" s="56"/>
      <c r="B97" s="57"/>
      <c r="C97" s="57"/>
      <c r="D97" s="57"/>
      <c r="E97" s="58"/>
      <c r="F97" s="58"/>
      <c r="G97" s="58"/>
      <c r="H97" s="59"/>
    </row>
  </sheetData>
  <mergeCells count="2">
    <mergeCell ref="A1:D1"/>
    <mergeCell ref="A87:H9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7">
      <selection activeCell="G31" sqref="G31"/>
    </sheetView>
  </sheetViews>
  <sheetFormatPr defaultColWidth="9.00390625" defaultRowHeight="14.25"/>
  <cols>
    <col min="1" max="2" width="6.00390625" style="1" bestFit="1" customWidth="1"/>
    <col min="3" max="3" width="14.50390625" style="1" bestFit="1" customWidth="1"/>
    <col min="4" max="4" width="9.00390625" style="1" bestFit="1" customWidth="1"/>
    <col min="5" max="16384" width="9.00390625" style="1" customWidth="1"/>
  </cols>
  <sheetData>
    <row r="1" spans="1:4" ht="27.75" customHeight="1">
      <c r="A1" s="40" t="s">
        <v>107</v>
      </c>
      <c r="B1" s="46"/>
      <c r="C1" s="46"/>
      <c r="D1" s="47"/>
    </row>
    <row r="2" spans="1:4" ht="28.5">
      <c r="A2" s="2" t="s">
        <v>35</v>
      </c>
      <c r="B2" s="3" t="s">
        <v>36</v>
      </c>
      <c r="C2" s="4" t="s">
        <v>0</v>
      </c>
      <c r="D2" s="5" t="s">
        <v>103</v>
      </c>
    </row>
    <row r="3" spans="1:4" ht="14.25">
      <c r="A3" s="20">
        <v>1.5</v>
      </c>
      <c r="B3" s="21">
        <v>21</v>
      </c>
      <c r="C3" s="21" t="str">
        <f aca="true" t="shared" si="0" ref="C3:C9">"YKB-X-"&amp;B3&amp;"-"&amp;A3</f>
        <v>YKB-X-21-1.5</v>
      </c>
      <c r="D3" s="37">
        <v>1079</v>
      </c>
    </row>
    <row r="4" spans="1:4" ht="14.25">
      <c r="A4" s="20">
        <v>1.5</v>
      </c>
      <c r="B4" s="21">
        <v>24</v>
      </c>
      <c r="C4" s="21" t="str">
        <f t="shared" si="0"/>
        <v>YKB-X-24-1.5</v>
      </c>
      <c r="D4" s="37">
        <v>767</v>
      </c>
    </row>
    <row r="5" spans="1:4" ht="14.25">
      <c r="A5" s="20">
        <v>1.5</v>
      </c>
      <c r="B5" s="21">
        <v>27</v>
      </c>
      <c r="C5" s="21" t="str">
        <f t="shared" si="0"/>
        <v>YKB-X-27-1.5</v>
      </c>
      <c r="D5" s="37">
        <v>557</v>
      </c>
    </row>
    <row r="6" spans="1:4" ht="14.25">
      <c r="A6" s="20">
        <v>1.5</v>
      </c>
      <c r="B6" s="21">
        <v>30</v>
      </c>
      <c r="C6" s="21" t="str">
        <f t="shared" si="0"/>
        <v>YKB-X-30-1.5</v>
      </c>
      <c r="D6" s="37">
        <v>408</v>
      </c>
    </row>
    <row r="7" spans="1:4" ht="14.25">
      <c r="A7" s="20">
        <v>1.5</v>
      </c>
      <c r="B7" s="21">
        <v>33</v>
      </c>
      <c r="C7" s="21" t="str">
        <f t="shared" si="0"/>
        <v>YKB-X-33-1.5</v>
      </c>
      <c r="D7" s="37">
        <v>300</v>
      </c>
    </row>
    <row r="8" spans="1:4" ht="14.25">
      <c r="A8" s="20">
        <v>1.5</v>
      </c>
      <c r="B8" s="21">
        <v>36</v>
      </c>
      <c r="C8" s="21" t="str">
        <f t="shared" si="0"/>
        <v>YKB-X-36-1.5</v>
      </c>
      <c r="D8" s="37">
        <v>218</v>
      </c>
    </row>
    <row r="9" spans="1:4" ht="14.25">
      <c r="A9" s="12">
        <v>2</v>
      </c>
      <c r="B9" s="13">
        <v>21</v>
      </c>
      <c r="C9" s="7" t="str">
        <f t="shared" si="0"/>
        <v>YKB-X-21-2</v>
      </c>
      <c r="D9" s="39">
        <v>1491</v>
      </c>
    </row>
    <row r="10" spans="1:4" ht="14.25">
      <c r="A10" s="12">
        <v>2</v>
      </c>
      <c r="B10" s="13">
        <v>24</v>
      </c>
      <c r="C10" s="7" t="str">
        <f aca="true" t="shared" si="1" ref="C10:C15">"YKB-X-"&amp;B10&amp;"-"&amp;A10</f>
        <v>YKB-X-24-2</v>
      </c>
      <c r="D10" s="39">
        <v>1079</v>
      </c>
    </row>
    <row r="11" spans="1:4" ht="14.25">
      <c r="A11" s="12">
        <v>2</v>
      </c>
      <c r="B11" s="13">
        <v>27</v>
      </c>
      <c r="C11" s="7" t="str">
        <f t="shared" si="1"/>
        <v>YKB-X-27-2</v>
      </c>
      <c r="D11" s="39">
        <v>801</v>
      </c>
    </row>
    <row r="12" spans="1:4" ht="14.25">
      <c r="A12" s="12">
        <v>2</v>
      </c>
      <c r="B12" s="13">
        <v>30</v>
      </c>
      <c r="C12" s="7" t="str">
        <f t="shared" si="1"/>
        <v>YKB-X-30-2</v>
      </c>
      <c r="D12" s="39">
        <v>604</v>
      </c>
    </row>
    <row r="13" spans="1:4" ht="14.25">
      <c r="A13" s="12">
        <v>2</v>
      </c>
      <c r="B13" s="13">
        <v>33</v>
      </c>
      <c r="C13" s="7" t="str">
        <f t="shared" si="1"/>
        <v>YKB-X-33-2</v>
      </c>
      <c r="D13" s="39">
        <v>461</v>
      </c>
    </row>
    <row r="14" spans="1:4" ht="14.25">
      <c r="A14" s="12">
        <v>2</v>
      </c>
      <c r="B14" s="13">
        <v>36</v>
      </c>
      <c r="C14" s="7" t="str">
        <f t="shared" si="1"/>
        <v>YKB-X-36-2</v>
      </c>
      <c r="D14" s="39">
        <v>352</v>
      </c>
    </row>
    <row r="15" spans="1:4" ht="14.25">
      <c r="A15" s="12">
        <v>2</v>
      </c>
      <c r="B15" s="13">
        <v>39</v>
      </c>
      <c r="C15" s="7" t="str">
        <f t="shared" si="1"/>
        <v>YKB-X-39-2</v>
      </c>
      <c r="D15" s="39">
        <v>268</v>
      </c>
    </row>
    <row r="16" spans="1:4" ht="14.25">
      <c r="A16" s="20">
        <v>3</v>
      </c>
      <c r="B16" s="21">
        <v>21</v>
      </c>
      <c r="C16" s="21" t="str">
        <f>"YKB-X-"&amp;B16&amp;"-"&amp;A16</f>
        <v>YKB-X-21-3</v>
      </c>
      <c r="D16" s="37">
        <v>2297</v>
      </c>
    </row>
    <row r="17" spans="1:4" ht="14.25">
      <c r="A17" s="20">
        <v>3</v>
      </c>
      <c r="B17" s="21">
        <v>24</v>
      </c>
      <c r="C17" s="21" t="str">
        <f aca="true" t="shared" si="2" ref="C17:C24">"YKB-X-"&amp;B17&amp;"-"&amp;A17</f>
        <v>YKB-X-24-3</v>
      </c>
      <c r="D17" s="37">
        <v>1688</v>
      </c>
    </row>
    <row r="18" spans="1:4" ht="14.25">
      <c r="A18" s="20">
        <v>3</v>
      </c>
      <c r="B18" s="21">
        <v>27</v>
      </c>
      <c r="C18" s="21" t="str">
        <f t="shared" si="2"/>
        <v>YKB-X-27-3</v>
      </c>
      <c r="D18" s="37">
        <v>1277</v>
      </c>
    </row>
    <row r="19" spans="1:4" ht="14.25">
      <c r="A19" s="20">
        <v>3</v>
      </c>
      <c r="B19" s="21">
        <v>30</v>
      </c>
      <c r="C19" s="21" t="str">
        <f t="shared" si="2"/>
        <v>YKB-X-30-3</v>
      </c>
      <c r="D19" s="37">
        <v>987</v>
      </c>
    </row>
    <row r="20" spans="1:4" ht="14.25">
      <c r="A20" s="20">
        <v>3</v>
      </c>
      <c r="B20" s="21">
        <v>33</v>
      </c>
      <c r="C20" s="21" t="str">
        <f t="shared" si="2"/>
        <v>YKB-X-33-3</v>
      </c>
      <c r="D20" s="37">
        <v>775</v>
      </c>
    </row>
    <row r="21" spans="1:4" ht="14.25">
      <c r="A21" s="20">
        <v>3</v>
      </c>
      <c r="B21" s="21">
        <v>36</v>
      </c>
      <c r="C21" s="21" t="str">
        <f t="shared" si="2"/>
        <v>YKB-X-36-3</v>
      </c>
      <c r="D21" s="37">
        <v>615</v>
      </c>
    </row>
    <row r="22" spans="1:4" ht="14.25">
      <c r="A22" s="20">
        <v>3</v>
      </c>
      <c r="B22" s="21">
        <v>39</v>
      </c>
      <c r="C22" s="21" t="str">
        <f t="shared" si="2"/>
        <v>YKB-X-39-3</v>
      </c>
      <c r="D22" s="37">
        <v>492</v>
      </c>
    </row>
    <row r="23" spans="1:4" ht="14.25">
      <c r="A23" s="20">
        <v>3</v>
      </c>
      <c r="B23" s="21">
        <v>42</v>
      </c>
      <c r="C23" s="21" t="str">
        <f t="shared" si="2"/>
        <v>YKB-X-42-3</v>
      </c>
      <c r="D23" s="37">
        <v>394</v>
      </c>
    </row>
    <row r="24" spans="1:4" ht="14.25">
      <c r="A24" s="20">
        <v>3</v>
      </c>
      <c r="B24" s="21">
        <v>45</v>
      </c>
      <c r="C24" s="21" t="str">
        <f t="shared" si="2"/>
        <v>YKB-X-45-3</v>
      </c>
      <c r="D24" s="37">
        <v>316</v>
      </c>
    </row>
    <row r="25" spans="1:4" ht="14.25">
      <c r="A25" s="6">
        <v>4</v>
      </c>
      <c r="B25" s="7">
        <v>21</v>
      </c>
      <c r="C25" s="7" t="str">
        <f>"YKB-X-"&amp;B25&amp;"-"&amp;A25</f>
        <v>YKB-X-21-4</v>
      </c>
      <c r="D25" s="35">
        <v>2538</v>
      </c>
    </row>
    <row r="26" spans="1:4" ht="14.25">
      <c r="A26" s="6">
        <v>4</v>
      </c>
      <c r="B26" s="7">
        <v>24</v>
      </c>
      <c r="C26" s="7" t="str">
        <f aca="true" t="shared" si="3" ref="C26:C33">"YKB-X-"&amp;B26&amp;"-"&amp;A26</f>
        <v>YKB-X-24-4</v>
      </c>
      <c r="D26" s="35">
        <v>2048</v>
      </c>
    </row>
    <row r="27" spans="1:4" ht="14.25">
      <c r="A27" s="6">
        <v>4</v>
      </c>
      <c r="B27" s="7">
        <v>27</v>
      </c>
      <c r="C27" s="7" t="str">
        <f t="shared" si="3"/>
        <v>YKB-X-27-4</v>
      </c>
      <c r="D27" s="35">
        <v>1559</v>
      </c>
    </row>
    <row r="28" spans="1:4" ht="14.25">
      <c r="A28" s="6">
        <v>4</v>
      </c>
      <c r="B28" s="7">
        <v>30</v>
      </c>
      <c r="C28" s="7" t="str">
        <f t="shared" si="3"/>
        <v>YKB-X-30-4</v>
      </c>
      <c r="D28" s="35">
        <v>1214</v>
      </c>
    </row>
    <row r="29" spans="1:4" ht="14.25">
      <c r="A29" s="6">
        <v>4</v>
      </c>
      <c r="B29" s="7">
        <v>33</v>
      </c>
      <c r="C29" s="7" t="str">
        <f t="shared" si="3"/>
        <v>YKB-X-33-4</v>
      </c>
      <c r="D29" s="35">
        <v>961</v>
      </c>
    </row>
    <row r="30" spans="1:4" ht="14.25">
      <c r="A30" s="6">
        <v>4</v>
      </c>
      <c r="B30" s="7">
        <v>36</v>
      </c>
      <c r="C30" s="7" t="str">
        <f t="shared" si="3"/>
        <v>YKB-X-36-4</v>
      </c>
      <c r="D30" s="35">
        <v>771</v>
      </c>
    </row>
    <row r="31" spans="1:4" ht="14.25">
      <c r="A31" s="6">
        <v>4</v>
      </c>
      <c r="B31" s="7">
        <v>39</v>
      </c>
      <c r="C31" s="7" t="str">
        <f t="shared" si="3"/>
        <v>YKB-X-39-4</v>
      </c>
      <c r="D31" s="35">
        <v>623</v>
      </c>
    </row>
    <row r="32" spans="1:4" ht="14.25">
      <c r="A32" s="6">
        <v>4</v>
      </c>
      <c r="B32" s="7">
        <v>42</v>
      </c>
      <c r="C32" s="7" t="str">
        <f t="shared" si="3"/>
        <v>YKB-X-42-4</v>
      </c>
      <c r="D32" s="35">
        <v>507</v>
      </c>
    </row>
    <row r="33" spans="1:4" ht="15" thickBot="1">
      <c r="A33" s="16">
        <v>4</v>
      </c>
      <c r="B33" s="17">
        <v>45</v>
      </c>
      <c r="C33" s="17" t="str">
        <f t="shared" si="3"/>
        <v>YKB-X-45-4</v>
      </c>
      <c r="D33" s="38">
        <v>414</v>
      </c>
    </row>
    <row r="35" spans="1:8" ht="14.25">
      <c r="A35" s="48" t="s">
        <v>108</v>
      </c>
      <c r="B35" s="49"/>
      <c r="C35" s="49"/>
      <c r="D35" s="49"/>
      <c r="E35" s="50"/>
      <c r="F35" s="50"/>
      <c r="G35" s="50"/>
      <c r="H35" s="51"/>
    </row>
    <row r="36" spans="1:8" ht="14.25">
      <c r="A36" s="52"/>
      <c r="B36" s="53"/>
      <c r="C36" s="53"/>
      <c r="D36" s="53"/>
      <c r="E36" s="54"/>
      <c r="F36" s="54"/>
      <c r="G36" s="54"/>
      <c r="H36" s="55"/>
    </row>
    <row r="37" spans="1:8" ht="14.25">
      <c r="A37" s="52"/>
      <c r="B37" s="53"/>
      <c r="C37" s="53"/>
      <c r="D37" s="53"/>
      <c r="E37" s="54"/>
      <c r="F37" s="54"/>
      <c r="G37" s="54"/>
      <c r="H37" s="55"/>
    </row>
    <row r="38" spans="1:8" ht="14.25">
      <c r="A38" s="52"/>
      <c r="B38" s="53"/>
      <c r="C38" s="53"/>
      <c r="D38" s="53"/>
      <c r="E38" s="54"/>
      <c r="F38" s="54"/>
      <c r="G38" s="54"/>
      <c r="H38" s="55"/>
    </row>
    <row r="39" spans="1:8" ht="14.25">
      <c r="A39" s="52"/>
      <c r="B39" s="53"/>
      <c r="C39" s="53"/>
      <c r="D39" s="53"/>
      <c r="E39" s="54"/>
      <c r="F39" s="54"/>
      <c r="G39" s="54"/>
      <c r="H39" s="55"/>
    </row>
    <row r="40" spans="1:8" ht="14.25">
      <c r="A40" s="52"/>
      <c r="B40" s="53"/>
      <c r="C40" s="53"/>
      <c r="D40" s="53"/>
      <c r="E40" s="54"/>
      <c r="F40" s="54"/>
      <c r="G40" s="54"/>
      <c r="H40" s="55"/>
    </row>
    <row r="41" spans="1:8" ht="14.25">
      <c r="A41" s="52"/>
      <c r="B41" s="53"/>
      <c r="C41" s="53"/>
      <c r="D41" s="53"/>
      <c r="E41" s="54"/>
      <c r="F41" s="54"/>
      <c r="G41" s="54"/>
      <c r="H41" s="55"/>
    </row>
    <row r="42" spans="1:8" ht="14.25">
      <c r="A42" s="52"/>
      <c r="B42" s="53"/>
      <c r="C42" s="53"/>
      <c r="D42" s="53"/>
      <c r="E42" s="54"/>
      <c r="F42" s="54"/>
      <c r="G42" s="54"/>
      <c r="H42" s="55"/>
    </row>
    <row r="43" spans="1:8" ht="14.25">
      <c r="A43" s="52"/>
      <c r="B43" s="53"/>
      <c r="C43" s="53"/>
      <c r="D43" s="53"/>
      <c r="E43" s="54"/>
      <c r="F43" s="54"/>
      <c r="G43" s="54"/>
      <c r="H43" s="55"/>
    </row>
    <row r="44" spans="1:8" ht="14.25">
      <c r="A44" s="52"/>
      <c r="B44" s="53"/>
      <c r="C44" s="53"/>
      <c r="D44" s="53"/>
      <c r="E44" s="54"/>
      <c r="F44" s="54"/>
      <c r="G44" s="54"/>
      <c r="H44" s="55"/>
    </row>
    <row r="45" spans="1:8" ht="14.25">
      <c r="A45" s="56"/>
      <c r="B45" s="57"/>
      <c r="C45" s="57"/>
      <c r="D45" s="57"/>
      <c r="E45" s="58"/>
      <c r="F45" s="58"/>
      <c r="G45" s="58"/>
      <c r="H45" s="59"/>
    </row>
  </sheetData>
  <mergeCells count="2">
    <mergeCell ref="A1:D1"/>
    <mergeCell ref="A35:H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lingzhi</dc:creator>
  <cp:keywords/>
  <dc:description/>
  <cp:lastModifiedBy>lingzhi</cp:lastModifiedBy>
  <dcterms:created xsi:type="dcterms:W3CDTF">2004-04-07T03:34:32Z</dcterms:created>
  <dcterms:modified xsi:type="dcterms:W3CDTF">2004-04-09T11:55:44Z</dcterms:modified>
  <cp:category/>
  <cp:version/>
  <cp:contentType/>
  <cp:contentStatus/>
</cp:coreProperties>
</file>